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n\Downloads\"/>
    </mc:Choice>
  </mc:AlternateContent>
  <xr:revisionPtr revIDLastSave="0" documentId="10_ncr:8100000_{601A9BAE-6FDD-4405-9E27-88701CBB9F18}" xr6:coauthVersionLast="34" xr6:coauthVersionMax="34" xr10:uidLastSave="{00000000-0000-0000-0000-000000000000}"/>
  <bookViews>
    <workbookView xWindow="0" yWindow="0" windowWidth="19200" windowHeight="6270" xr2:uid="{2D4659A2-00A0-477E-813F-CC8549244A74}"/>
  </bookViews>
  <sheets>
    <sheet name="Chase &amp; Wells togather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4" l="1"/>
  <c r="D45" i="4" l="1"/>
  <c r="D37" i="4"/>
  <c r="D23" i="4"/>
  <c r="I4" i="4" l="1"/>
  <c r="I10" i="4"/>
  <c r="I55" i="4"/>
  <c r="I48" i="4"/>
  <c r="I42" i="4"/>
  <c r="I38" i="4"/>
  <c r="I31" i="4"/>
  <c r="I24" i="4"/>
  <c r="I17" i="4"/>
  <c r="D60" i="4"/>
  <c r="D30" i="4"/>
  <c r="D15" i="4"/>
  <c r="D8" i="4"/>
  <c r="D76" i="4" l="1"/>
  <c r="I7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Chhabi</author>
  </authors>
  <commentList>
    <comment ref="N49" authorId="0" shapeId="0" xr:uid="{3D5E8B90-BDA4-45A9-A515-AF1EBC391D08}">
      <text>
        <r>
          <rPr>
            <b/>
            <sz val="9"/>
            <color indexed="81"/>
            <rFont val="Tahoma"/>
            <charset val="1"/>
          </rPr>
          <t>Chhabi: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<sst xmlns="http://schemas.openxmlformats.org/spreadsheetml/2006/main" count="76" uniqueCount="72">
  <si>
    <t xml:space="preserve">INCOME </t>
  </si>
  <si>
    <t>EXPENSES</t>
  </si>
  <si>
    <t xml:space="preserve">SN </t>
  </si>
  <si>
    <t xml:space="preserve">Descriptions </t>
  </si>
  <si>
    <t xml:space="preserve"> Amount </t>
  </si>
  <si>
    <t xml:space="preserve"> Total Amount </t>
  </si>
  <si>
    <t xml:space="preserve">Remarks </t>
  </si>
  <si>
    <t xml:space="preserve"> Descriptions </t>
  </si>
  <si>
    <t xml:space="preserve">Staff Salary </t>
  </si>
  <si>
    <t xml:space="preserve">Temple Expenses </t>
  </si>
  <si>
    <t xml:space="preserve"> Kitchen Expenses </t>
  </si>
  <si>
    <t>Office &amp; propertity</t>
  </si>
  <si>
    <t xml:space="preserve"> Others </t>
  </si>
  <si>
    <t>TOTAL</t>
  </si>
  <si>
    <t xml:space="preserve"> Monthly mortgage  Jan  Old Company </t>
  </si>
  <si>
    <t xml:space="preserve">Donation Box  Collection </t>
  </si>
  <si>
    <t xml:space="preserve">Total </t>
  </si>
  <si>
    <t>IRS- 2539+3274</t>
  </si>
  <si>
    <t xml:space="preserve">Calender expenses </t>
  </si>
  <si>
    <t>Bank Balance June 30 2018</t>
  </si>
  <si>
    <t>Paypal Acc  Balance Only Regular</t>
  </si>
  <si>
    <t xml:space="preserve"> </t>
  </si>
  <si>
    <t xml:space="preserve"> Wedding Chairs March 2018</t>
  </si>
  <si>
    <t xml:space="preserve"> Pay Pal  Fee  2nd Quarter </t>
  </si>
  <si>
    <t xml:space="preserve"> Pay Pal  Fee  1st  Quarter </t>
  </si>
  <si>
    <t xml:space="preserve">Electricity  </t>
  </si>
  <si>
    <t>Water &amp; gas  1st Quarter</t>
  </si>
  <si>
    <t>Water &amp; gas  2nd Quarter</t>
  </si>
  <si>
    <t xml:space="preserve"> Bank balance  Chase </t>
  </si>
  <si>
    <t>1st Quarter</t>
  </si>
  <si>
    <t xml:space="preserve">2nd Quarter </t>
  </si>
  <si>
    <t>Bank Balance  Chase Bank Dec 31 2017</t>
  </si>
  <si>
    <t xml:space="preserve"> Chase  Bank Fee  April May &amp; June </t>
  </si>
  <si>
    <t xml:space="preserve"> Researchable   Income </t>
  </si>
  <si>
    <t xml:space="preserve"> This is NCSC BOT Account &amp; Ec Account  </t>
  </si>
  <si>
    <t xml:space="preserve">report for public  Information </t>
  </si>
  <si>
    <t xml:space="preserve">1st &amp; 2nd Quarter  income &amp;  Expences </t>
  </si>
  <si>
    <t xml:space="preserve">Please call me if anyone have Questions </t>
  </si>
  <si>
    <t>Chhabi Mani Chapagain</t>
  </si>
  <si>
    <t xml:space="preserve"> phone #   9727932157</t>
  </si>
  <si>
    <t>NCSC Treasure</t>
  </si>
  <si>
    <t>Bank Balance  Dec 31, 2017</t>
  </si>
  <si>
    <t>Cash at hand Dec 31, 2017</t>
  </si>
  <si>
    <t xml:space="preserve"> Outdoor Puja </t>
  </si>
  <si>
    <t xml:space="preserve">  Sunday Prasad Sponsor</t>
  </si>
  <si>
    <t xml:space="preserve">Other </t>
  </si>
  <si>
    <t xml:space="preserve"> Bank fee/ security/ messaging </t>
  </si>
  <si>
    <t xml:space="preserve">Cash down Euless Land </t>
  </si>
  <si>
    <t>Cash &amp; check at hand Dollar-a-Day  Dec 31 ,2018</t>
  </si>
  <si>
    <t xml:space="preserve">Incomes from Regular Temple Puja </t>
  </si>
  <si>
    <t xml:space="preserve"> Income from Hall Use </t>
  </si>
  <si>
    <t xml:space="preserve">Dollar-a-Day Income cash &amp; check / ACH </t>
  </si>
  <si>
    <t xml:space="preserve">Dollar-a-Day check income  </t>
  </si>
  <si>
    <t xml:space="preserve">Special Programs </t>
  </si>
  <si>
    <t>Shivaratri pooja balance 2/1/2018</t>
  </si>
  <si>
    <t>Ekah pooja  income Balance 3/1/2018</t>
  </si>
  <si>
    <t>Calender Advertisement</t>
  </si>
  <si>
    <t xml:space="preserve">Calender advertisement receipt due 1200 </t>
  </si>
  <si>
    <t>Rent  Jan &amp; Feb, March, April  2500/mo</t>
  </si>
  <si>
    <t>Rent  May, June 2600/mo</t>
  </si>
  <si>
    <t xml:space="preserve"> Donation 2018, 1st quarter Total</t>
  </si>
  <si>
    <t xml:space="preserve">Donation on Paypal Unknown </t>
  </si>
  <si>
    <t>Donation 2018, 2nd quarter Total</t>
  </si>
  <si>
    <t xml:space="preserve"> Cleaning  Labor / Supplies</t>
  </si>
  <si>
    <t xml:space="preserve">Repair Maintenance  </t>
  </si>
  <si>
    <t xml:space="preserve"> Chase  Bank Fee Jan , Feb, March </t>
  </si>
  <si>
    <t>Temple Mortgage Cleared</t>
  </si>
  <si>
    <t xml:space="preserve"> Start Feb Mortgage 2571.56/mo</t>
  </si>
  <si>
    <t>Guru (Chintamani Yogi's) Airfair</t>
  </si>
  <si>
    <t>Cash at hand</t>
  </si>
  <si>
    <t>Building Insurance  Yearly (2018) Premium</t>
  </si>
  <si>
    <t>2018 1st &amp; 2nd Quarter Income &amp; Expenses BOT &amp;  EC 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</si>
</sst>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1" xfId="0" applyBorder="1"/>
    <xf numFmtId="17" fontId="2" fillId="0" borderId="1" xfId="0" applyNumberFormat="1" applyFont="1" applyBorder="1"/>
    <xf numFmtId="0" fontId="0" fillId="3" borderId="1" xfId="0" applyFill="1" applyBorder="1"/>
    <xf numFmtId="0" fontId="4" fillId="0" borderId="1" xfId="0" applyFont="1" applyBorder="1"/>
    <xf numFmtId="17" fontId="4" fillId="0" borderId="1" xfId="0" applyNumberFormat="1" applyFont="1" applyBorder="1"/>
    <xf numFmtId="0" fontId="0" fillId="4" borderId="1" xfId="0" applyFill="1" applyBorder="1"/>
    <xf numFmtId="0" fontId="2" fillId="3" borderId="1" xfId="0" applyFont="1" applyFill="1" applyBorder="1"/>
    <xf numFmtId="164" fontId="4" fillId="0" borderId="1" xfId="0" applyNumberFormat="1" applyFont="1" applyBorder="1"/>
    <xf numFmtId="0" fontId="4" fillId="3" borderId="1" xfId="0" applyFont="1" applyFill="1" applyBorder="1"/>
    <xf numFmtId="164" fontId="1" fillId="3" borderId="1" xfId="0" applyNumberFormat="1" applyFont="1" applyFill="1" applyBorder="1"/>
    <xf numFmtId="0" fontId="1" fillId="3" borderId="1" xfId="0" applyFont="1" applyFill="1" applyBorder="1"/>
    <xf numFmtId="164" fontId="0" fillId="4" borderId="1" xfId="0" applyNumberFormat="1" applyFill="1" applyBorder="1"/>
    <xf numFmtId="164" fontId="3" fillId="3" borderId="1" xfId="0" applyNumberFormat="1" applyFont="1" applyFill="1" applyBorder="1"/>
    <xf numFmtId="0" fontId="9" fillId="3" borderId="1" xfId="0" applyFont="1" applyFill="1" applyBorder="1"/>
    <xf numFmtId="0" fontId="9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4" fillId="3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/>
    <xf numFmtId="0" fontId="6" fillId="5" borderId="1" xfId="0" applyFont="1" applyFill="1" applyBorder="1" applyAlignment="1"/>
    <xf numFmtId="0" fontId="2" fillId="0" borderId="2" xfId="0" applyFont="1" applyBorder="1" applyAlignment="1"/>
    <xf numFmtId="0" fontId="0" fillId="0" borderId="4" xfId="0" applyBorder="1" applyAlignment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2" xfId="0" applyFont="1" applyBorder="1" applyAlignment="1"/>
    <xf numFmtId="17" fontId="4" fillId="0" borderId="2" xfId="0" applyNumberFormat="1" applyFont="1" applyBorder="1" applyAlignment="1"/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0928-465C-4663-AA92-BECD30920404}">
  <dimension ref="A1:P84"/>
  <sheetViews>
    <sheetView tabSelected="1" zoomScale="70" zoomScaleNormal="70" workbookViewId="0">
      <selection activeCell="D11" sqref="D11"/>
    </sheetView>
  </sheetViews>
  <sheetFormatPr defaultColWidth="9.1328125" defaultRowHeight="18" x14ac:dyDescent="0.55000000000000004"/>
  <cols>
    <col min="1" max="1" width="4" style="5" customWidth="1"/>
    <col min="2" max="2" width="38.86328125" style="5" customWidth="1"/>
    <col min="3" max="3" width="15" style="5" customWidth="1"/>
    <col min="4" max="4" width="17" style="3" customWidth="1"/>
    <col min="5" max="5" width="17.46484375" style="5" customWidth="1"/>
    <col min="6" max="6" width="4" style="5" customWidth="1"/>
    <col min="7" max="7" width="25.86328125" style="19" customWidth="1"/>
    <col min="8" max="8" width="12.1328125" style="5" customWidth="1"/>
    <col min="9" max="9" width="20.1328125" style="2" customWidth="1"/>
    <col min="10" max="16384" width="9.1328125" style="5"/>
  </cols>
  <sheetData>
    <row r="1" spans="1:15" ht="31.5" customHeight="1" x14ac:dyDescent="1">
      <c r="B1" s="31" t="s">
        <v>71</v>
      </c>
      <c r="C1" s="32"/>
      <c r="D1" s="32"/>
      <c r="E1" s="32"/>
      <c r="F1" s="32"/>
      <c r="G1" s="32"/>
      <c r="H1" s="32"/>
      <c r="I1" s="32"/>
      <c r="J1" s="33"/>
      <c r="K1" s="28"/>
      <c r="L1" s="28"/>
      <c r="M1" s="28"/>
      <c r="N1" s="28"/>
      <c r="O1" s="28"/>
    </row>
    <row r="2" spans="1:15" ht="21" x14ac:dyDescent="0.65">
      <c r="A2" s="36" t="s">
        <v>0</v>
      </c>
      <c r="B2" s="36"/>
      <c r="C2" s="36"/>
      <c r="D2" s="36"/>
      <c r="E2" s="36"/>
      <c r="F2" s="36" t="s">
        <v>1</v>
      </c>
      <c r="G2" s="36"/>
      <c r="H2" s="36"/>
      <c r="I2" s="36"/>
      <c r="J2" s="36"/>
    </row>
    <row r="3" spans="1:15" x14ac:dyDescent="0.55000000000000004">
      <c r="A3" s="25" t="s">
        <v>2</v>
      </c>
      <c r="B3" s="26" t="s">
        <v>3</v>
      </c>
      <c r="C3" s="27" t="s">
        <v>4</v>
      </c>
      <c r="D3" s="27" t="s">
        <v>5</v>
      </c>
      <c r="E3" s="26" t="s">
        <v>6</v>
      </c>
      <c r="F3" s="25" t="s">
        <v>2</v>
      </c>
      <c r="G3" s="25" t="s">
        <v>7</v>
      </c>
      <c r="H3" s="27" t="s">
        <v>4</v>
      </c>
      <c r="I3" s="27" t="s">
        <v>5</v>
      </c>
      <c r="J3" s="26" t="s">
        <v>6</v>
      </c>
    </row>
    <row r="4" spans="1:15" x14ac:dyDescent="0.55000000000000004">
      <c r="A4" s="1">
        <v>1</v>
      </c>
      <c r="B4" s="1" t="s">
        <v>31</v>
      </c>
      <c r="D4" s="3">
        <v>42513.7</v>
      </c>
      <c r="E4" s="2"/>
      <c r="F4" s="1">
        <v>1</v>
      </c>
      <c r="G4" s="1" t="s">
        <v>8</v>
      </c>
      <c r="H4" s="12"/>
      <c r="I4" s="3">
        <f>SUM(H5:H9)</f>
        <v>24328.89</v>
      </c>
      <c r="J4" s="8"/>
    </row>
    <row r="5" spans="1:15" x14ac:dyDescent="0.55000000000000004">
      <c r="A5" s="1">
        <v>2</v>
      </c>
      <c r="B5" s="1" t="s">
        <v>41</v>
      </c>
      <c r="C5" s="12"/>
      <c r="D5" s="3">
        <v>16568.12</v>
      </c>
      <c r="E5" s="8"/>
      <c r="F5" s="1"/>
      <c r="G5" s="9">
        <v>43101</v>
      </c>
      <c r="H5" s="12">
        <v>5036.8999999999996</v>
      </c>
      <c r="I5" s="3"/>
      <c r="J5" s="8"/>
    </row>
    <row r="6" spans="1:15" x14ac:dyDescent="0.55000000000000004">
      <c r="A6" s="1">
        <v>3</v>
      </c>
      <c r="B6" s="1" t="s">
        <v>42</v>
      </c>
      <c r="C6" s="12"/>
      <c r="D6" s="3">
        <v>1587.99</v>
      </c>
      <c r="E6" s="8"/>
      <c r="F6" s="1"/>
      <c r="G6" s="9">
        <v>43132</v>
      </c>
      <c r="H6" s="12">
        <v>4725.99</v>
      </c>
      <c r="I6" s="3"/>
      <c r="J6" s="8"/>
    </row>
    <row r="7" spans="1:15" x14ac:dyDescent="0.55000000000000004">
      <c r="A7" s="1">
        <v>4</v>
      </c>
      <c r="B7" s="29" t="s">
        <v>48</v>
      </c>
      <c r="C7" s="30"/>
      <c r="D7" s="3">
        <v>1068</v>
      </c>
      <c r="E7" s="8"/>
      <c r="F7" s="1"/>
      <c r="G7" s="9">
        <v>43160</v>
      </c>
      <c r="H7" s="12">
        <v>5137</v>
      </c>
      <c r="I7" s="3"/>
      <c r="J7" s="8"/>
    </row>
    <row r="8" spans="1:15" x14ac:dyDescent="0.55000000000000004">
      <c r="A8" s="1">
        <v>5</v>
      </c>
      <c r="B8" s="1" t="s">
        <v>49</v>
      </c>
      <c r="C8" s="12"/>
      <c r="D8" s="3">
        <f>SUM(C9:C14)</f>
        <v>7375</v>
      </c>
      <c r="E8" s="8"/>
      <c r="F8" s="1"/>
      <c r="G8" s="9">
        <v>43191</v>
      </c>
      <c r="H8" s="12">
        <v>3900</v>
      </c>
      <c r="I8" s="3"/>
      <c r="J8" s="8"/>
    </row>
    <row r="9" spans="1:15" x14ac:dyDescent="0.55000000000000004">
      <c r="A9" s="1"/>
      <c r="B9" s="9">
        <v>43101</v>
      </c>
      <c r="C9" s="12">
        <v>1308</v>
      </c>
      <c r="E9" s="8"/>
      <c r="F9" s="1"/>
      <c r="G9" s="9">
        <v>43221</v>
      </c>
      <c r="H9" s="12">
        <v>5529</v>
      </c>
      <c r="I9" s="3"/>
      <c r="J9" s="8"/>
    </row>
    <row r="10" spans="1:15" x14ac:dyDescent="0.55000000000000004">
      <c r="A10" s="1"/>
      <c r="B10" s="9">
        <v>43132</v>
      </c>
      <c r="C10" s="12">
        <v>1018</v>
      </c>
      <c r="E10" s="8"/>
      <c r="F10" s="1">
        <v>2</v>
      </c>
      <c r="G10" s="1" t="s">
        <v>9</v>
      </c>
      <c r="H10" s="12"/>
      <c r="I10" s="3">
        <f>SUM(H11:H16)</f>
        <v>1022.8599999999999</v>
      </c>
      <c r="J10" s="8"/>
    </row>
    <row r="11" spans="1:15" x14ac:dyDescent="0.55000000000000004">
      <c r="A11" s="1"/>
      <c r="B11" s="9">
        <v>43160</v>
      </c>
      <c r="C11" s="12">
        <v>1219</v>
      </c>
      <c r="E11" s="8"/>
      <c r="F11" s="1"/>
      <c r="G11" s="9">
        <v>43101</v>
      </c>
      <c r="H11" s="12">
        <v>52.54</v>
      </c>
      <c r="I11" s="3"/>
      <c r="J11" s="8"/>
    </row>
    <row r="12" spans="1:15" x14ac:dyDescent="0.55000000000000004">
      <c r="A12" s="1"/>
      <c r="B12" s="9">
        <v>43191</v>
      </c>
      <c r="C12" s="12">
        <v>1211</v>
      </c>
      <c r="E12" s="8"/>
      <c r="F12" s="1"/>
      <c r="G12" s="9">
        <v>43132</v>
      </c>
      <c r="H12" s="12">
        <v>112.5</v>
      </c>
      <c r="I12" s="3"/>
      <c r="J12" s="8"/>
    </row>
    <row r="13" spans="1:15" x14ac:dyDescent="0.55000000000000004">
      <c r="A13" s="1"/>
      <c r="B13" s="9">
        <v>43221</v>
      </c>
      <c r="C13" s="12">
        <v>1358</v>
      </c>
      <c r="E13" s="8"/>
      <c r="F13" s="1"/>
      <c r="G13" s="9">
        <v>43160</v>
      </c>
      <c r="H13" s="12">
        <v>223.45</v>
      </c>
      <c r="I13" s="3"/>
      <c r="J13" s="8"/>
    </row>
    <row r="14" spans="1:15" x14ac:dyDescent="0.55000000000000004">
      <c r="A14" s="1"/>
      <c r="B14" s="9">
        <v>43252</v>
      </c>
      <c r="C14" s="12">
        <v>1261</v>
      </c>
      <c r="E14" s="8"/>
      <c r="F14" s="1"/>
      <c r="G14" s="9">
        <v>43191</v>
      </c>
      <c r="H14" s="12">
        <v>194.59</v>
      </c>
      <c r="I14" s="3"/>
      <c r="J14" s="8"/>
    </row>
    <row r="15" spans="1:15" x14ac:dyDescent="0.55000000000000004">
      <c r="A15" s="1">
        <v>6</v>
      </c>
      <c r="B15" s="1" t="s">
        <v>15</v>
      </c>
      <c r="C15" s="12"/>
      <c r="D15" s="3">
        <f>SUM(C16:C21)</f>
        <v>15008</v>
      </c>
      <c r="E15" s="8"/>
      <c r="F15" s="1"/>
      <c r="G15" s="9">
        <v>43221</v>
      </c>
      <c r="H15" s="12">
        <v>132.44</v>
      </c>
      <c r="I15" s="3"/>
      <c r="J15" s="8"/>
    </row>
    <row r="16" spans="1:15" x14ac:dyDescent="0.55000000000000004">
      <c r="A16" s="1"/>
      <c r="B16" s="9">
        <v>43101</v>
      </c>
      <c r="C16" s="12">
        <v>2405</v>
      </c>
      <c r="E16" s="8"/>
      <c r="F16" s="1"/>
      <c r="G16" s="9">
        <v>43252</v>
      </c>
      <c r="H16" s="12">
        <v>307.33999999999997</v>
      </c>
      <c r="I16" s="3"/>
      <c r="J16" s="8"/>
    </row>
    <row r="17" spans="1:10" x14ac:dyDescent="0.55000000000000004">
      <c r="A17" s="1"/>
      <c r="B17" s="9">
        <v>43132</v>
      </c>
      <c r="C17" s="12">
        <v>2046</v>
      </c>
      <c r="E17" s="8"/>
      <c r="F17" s="1">
        <v>3</v>
      </c>
      <c r="G17" s="8" t="s">
        <v>10</v>
      </c>
      <c r="H17" s="12"/>
      <c r="I17" s="3">
        <f>SUM(H18:H23)</f>
        <v>1874.4899999999998</v>
      </c>
      <c r="J17" s="8"/>
    </row>
    <row r="18" spans="1:10" x14ac:dyDescent="0.55000000000000004">
      <c r="A18" s="1"/>
      <c r="B18" s="9">
        <v>43160</v>
      </c>
      <c r="C18" s="12"/>
      <c r="E18" s="8"/>
      <c r="F18" s="1"/>
      <c r="G18" s="9">
        <v>43101</v>
      </c>
      <c r="H18" s="12">
        <v>384.51</v>
      </c>
      <c r="I18" s="3"/>
      <c r="J18" s="8"/>
    </row>
    <row r="19" spans="1:10" x14ac:dyDescent="0.55000000000000004">
      <c r="A19" s="1"/>
      <c r="B19" s="9">
        <v>43191</v>
      </c>
      <c r="C19" s="12">
        <v>4203</v>
      </c>
      <c r="E19" s="8"/>
      <c r="F19" s="1"/>
      <c r="G19" s="9">
        <v>43132</v>
      </c>
      <c r="H19" s="12">
        <v>417.1</v>
      </c>
      <c r="I19" s="3"/>
      <c r="J19" s="8"/>
    </row>
    <row r="20" spans="1:10" x14ac:dyDescent="0.55000000000000004">
      <c r="A20" s="1"/>
      <c r="B20" s="9">
        <v>43221</v>
      </c>
      <c r="C20" s="12">
        <v>3600</v>
      </c>
      <c r="E20" s="8"/>
      <c r="F20" s="1"/>
      <c r="G20" s="9">
        <v>43160</v>
      </c>
      <c r="H20" s="12">
        <v>188.4</v>
      </c>
      <c r="I20" s="3"/>
      <c r="J20" s="8"/>
    </row>
    <row r="21" spans="1:10" x14ac:dyDescent="0.55000000000000004">
      <c r="A21" s="1"/>
      <c r="B21" s="9">
        <v>43252</v>
      </c>
      <c r="C21" s="12">
        <v>2754</v>
      </c>
      <c r="E21" s="8"/>
      <c r="F21" s="1"/>
      <c r="G21" s="9">
        <v>43191</v>
      </c>
      <c r="H21" s="12">
        <v>220.85</v>
      </c>
      <c r="I21" s="3"/>
      <c r="J21" s="8"/>
    </row>
    <row r="22" spans="1:10" x14ac:dyDescent="0.55000000000000004">
      <c r="A22" s="1"/>
      <c r="B22" s="9"/>
      <c r="C22" s="12"/>
      <c r="E22" s="8"/>
      <c r="F22" s="1"/>
      <c r="G22" s="9">
        <v>43221</v>
      </c>
      <c r="H22" s="12">
        <v>493.76</v>
      </c>
      <c r="I22" s="3"/>
      <c r="J22" s="8"/>
    </row>
    <row r="23" spans="1:10" x14ac:dyDescent="0.55000000000000004">
      <c r="A23" s="1">
        <v>7</v>
      </c>
      <c r="B23" s="1" t="s">
        <v>50</v>
      </c>
      <c r="C23" s="12"/>
      <c r="D23" s="3">
        <f>SUM(C24:C29)</f>
        <v>17850</v>
      </c>
      <c r="E23" s="8"/>
      <c r="F23" s="1"/>
      <c r="G23" s="9">
        <v>43252</v>
      </c>
      <c r="H23" s="12">
        <v>169.87</v>
      </c>
      <c r="I23" s="3"/>
      <c r="J23" s="8"/>
    </row>
    <row r="24" spans="1:10" x14ac:dyDescent="0.55000000000000004">
      <c r="A24" s="1"/>
      <c r="B24" s="9">
        <v>43101</v>
      </c>
      <c r="C24" s="12">
        <v>1864</v>
      </c>
      <c r="E24" s="8"/>
      <c r="F24" s="1">
        <v>4</v>
      </c>
      <c r="G24" s="29" t="s">
        <v>63</v>
      </c>
      <c r="H24" s="30"/>
      <c r="I24" s="3">
        <f>SUM(H25:H30)</f>
        <v>3160.3199999999997</v>
      </c>
      <c r="J24" s="8"/>
    </row>
    <row r="25" spans="1:10" x14ac:dyDescent="0.55000000000000004">
      <c r="A25" s="1"/>
      <c r="B25" s="9">
        <v>43132</v>
      </c>
      <c r="C25" s="12">
        <v>2656</v>
      </c>
      <c r="E25" s="8"/>
      <c r="F25" s="1"/>
      <c r="G25" s="9">
        <v>43101</v>
      </c>
      <c r="H25" s="12">
        <v>401.57</v>
      </c>
      <c r="I25" s="3"/>
      <c r="J25" s="8"/>
    </row>
    <row r="26" spans="1:10" x14ac:dyDescent="0.55000000000000004">
      <c r="A26" s="1"/>
      <c r="B26" s="9">
        <v>43160</v>
      </c>
      <c r="C26" s="12">
        <v>3706</v>
      </c>
      <c r="E26" s="8"/>
      <c r="F26" s="1"/>
      <c r="G26" s="9">
        <v>43132</v>
      </c>
      <c r="H26" s="12">
        <v>542.38</v>
      </c>
      <c r="I26" s="3"/>
      <c r="J26" s="8"/>
    </row>
    <row r="27" spans="1:10" x14ac:dyDescent="0.55000000000000004">
      <c r="A27" s="1"/>
      <c r="B27" s="9">
        <v>43191</v>
      </c>
      <c r="C27" s="12">
        <v>3746</v>
      </c>
      <c r="E27" s="8"/>
      <c r="F27" s="1"/>
      <c r="G27" s="9">
        <v>43160</v>
      </c>
      <c r="H27" s="12">
        <v>529</v>
      </c>
      <c r="I27" s="3"/>
      <c r="J27" s="8"/>
    </row>
    <row r="28" spans="1:10" x14ac:dyDescent="0.55000000000000004">
      <c r="A28" s="1"/>
      <c r="B28" s="9">
        <v>43221</v>
      </c>
      <c r="C28" s="12">
        <v>2503</v>
      </c>
      <c r="E28" s="8"/>
      <c r="F28" s="1"/>
      <c r="G28" s="9">
        <v>43191</v>
      </c>
      <c r="H28" s="12">
        <v>491.52</v>
      </c>
      <c r="I28" s="3"/>
      <c r="J28" s="8"/>
    </row>
    <row r="29" spans="1:10" x14ac:dyDescent="0.55000000000000004">
      <c r="A29" s="1"/>
      <c r="B29" s="9">
        <v>43252</v>
      </c>
      <c r="C29" s="12">
        <v>3375</v>
      </c>
      <c r="E29" s="8"/>
      <c r="F29" s="1"/>
      <c r="G29" s="9">
        <v>43221</v>
      </c>
      <c r="H29" s="12">
        <v>644.98</v>
      </c>
      <c r="I29" s="3"/>
      <c r="J29" s="8"/>
    </row>
    <row r="30" spans="1:10" x14ac:dyDescent="0.55000000000000004">
      <c r="A30" s="1">
        <v>8</v>
      </c>
      <c r="B30" s="1" t="s">
        <v>43</v>
      </c>
      <c r="C30" s="12"/>
      <c r="D30" s="3">
        <f>SUM(C31:C36)</f>
        <v>2686</v>
      </c>
      <c r="E30" s="8"/>
      <c r="F30" s="1"/>
      <c r="G30" s="9">
        <v>43252</v>
      </c>
      <c r="H30" s="12">
        <v>550.87</v>
      </c>
      <c r="I30" s="3"/>
      <c r="J30" s="8"/>
    </row>
    <row r="31" spans="1:10" x14ac:dyDescent="0.55000000000000004">
      <c r="A31" s="1"/>
      <c r="B31" s="9">
        <v>43101</v>
      </c>
      <c r="C31" s="12">
        <v>406</v>
      </c>
      <c r="E31" s="8"/>
      <c r="F31" s="1">
        <v>5</v>
      </c>
      <c r="G31" s="8" t="s">
        <v>64</v>
      </c>
      <c r="H31" s="12"/>
      <c r="I31" s="3">
        <f>SUM(H32:H37)</f>
        <v>4211.54</v>
      </c>
      <c r="J31" s="8"/>
    </row>
    <row r="32" spans="1:10" x14ac:dyDescent="0.55000000000000004">
      <c r="A32" s="1"/>
      <c r="B32" s="9">
        <v>43132</v>
      </c>
      <c r="C32" s="12">
        <v>611</v>
      </c>
      <c r="E32" s="8"/>
      <c r="F32" s="1"/>
      <c r="G32" s="9">
        <v>43101</v>
      </c>
      <c r="H32" s="12">
        <v>1160</v>
      </c>
      <c r="I32" s="3"/>
      <c r="J32" s="8"/>
    </row>
    <row r="33" spans="1:10" x14ac:dyDescent="0.55000000000000004">
      <c r="A33" s="1"/>
      <c r="B33" s="9">
        <v>43160</v>
      </c>
      <c r="C33" s="12">
        <v>305</v>
      </c>
      <c r="E33" s="8"/>
      <c r="F33" s="1"/>
      <c r="G33" s="9">
        <v>43132</v>
      </c>
      <c r="H33" s="12">
        <v>18.37</v>
      </c>
      <c r="I33" s="3"/>
      <c r="J33" s="8"/>
    </row>
    <row r="34" spans="1:10" x14ac:dyDescent="0.55000000000000004">
      <c r="A34" s="1"/>
      <c r="B34" s="9">
        <v>43191</v>
      </c>
      <c r="C34" s="12">
        <v>355</v>
      </c>
      <c r="E34" s="8"/>
      <c r="F34" s="1"/>
      <c r="G34" s="9">
        <v>43160</v>
      </c>
      <c r="H34" s="12">
        <v>610</v>
      </c>
      <c r="I34" s="3"/>
      <c r="J34" s="8"/>
    </row>
    <row r="35" spans="1:10" x14ac:dyDescent="0.55000000000000004">
      <c r="A35" s="1"/>
      <c r="B35" s="9">
        <v>43221</v>
      </c>
      <c r="C35" s="12">
        <v>152</v>
      </c>
      <c r="E35" s="8"/>
      <c r="F35" s="1"/>
      <c r="G35" s="9">
        <v>43191</v>
      </c>
      <c r="H35" s="12">
        <v>1344.61</v>
      </c>
      <c r="I35" s="3"/>
      <c r="J35" s="8"/>
    </row>
    <row r="36" spans="1:10" x14ac:dyDescent="0.55000000000000004">
      <c r="A36" s="1"/>
      <c r="B36" s="9">
        <v>43252</v>
      </c>
      <c r="C36" s="12">
        <v>857</v>
      </c>
      <c r="E36" s="8"/>
      <c r="F36" s="1"/>
      <c r="G36" s="9">
        <v>43221</v>
      </c>
      <c r="H36" s="12">
        <v>850</v>
      </c>
      <c r="I36" s="3"/>
      <c r="J36" s="8"/>
    </row>
    <row r="37" spans="1:10" x14ac:dyDescent="0.55000000000000004">
      <c r="A37" s="1">
        <v>9</v>
      </c>
      <c r="B37" s="1" t="s">
        <v>44</v>
      </c>
      <c r="C37" s="12"/>
      <c r="D37" s="3">
        <f>SUM(C38:C43)</f>
        <v>3798</v>
      </c>
      <c r="E37" s="8"/>
      <c r="F37" s="1"/>
      <c r="G37" s="9">
        <v>43252</v>
      </c>
      <c r="H37" s="12">
        <v>228.56</v>
      </c>
      <c r="I37" s="3"/>
      <c r="J37" s="8"/>
    </row>
    <row r="38" spans="1:10" x14ac:dyDescent="0.55000000000000004">
      <c r="A38" s="1"/>
      <c r="B38" s="9">
        <v>43101</v>
      </c>
      <c r="C38" s="12">
        <v>275</v>
      </c>
      <c r="E38" s="8"/>
      <c r="F38" s="1">
        <v>6</v>
      </c>
      <c r="G38" s="8" t="s">
        <v>11</v>
      </c>
      <c r="H38" s="12"/>
      <c r="I38" s="3">
        <f>SUM(H39:H41)</f>
        <v>2253.0299999999997</v>
      </c>
      <c r="J38" s="8"/>
    </row>
    <row r="39" spans="1:10" x14ac:dyDescent="0.55000000000000004">
      <c r="A39" s="1"/>
      <c r="B39" s="9">
        <v>43132</v>
      </c>
      <c r="C39" s="12">
        <v>460</v>
      </c>
      <c r="E39" s="8"/>
      <c r="F39" s="1"/>
      <c r="G39" s="9">
        <v>43101</v>
      </c>
      <c r="H39" s="12">
        <v>499.38</v>
      </c>
      <c r="I39" s="3"/>
      <c r="J39" s="8"/>
    </row>
    <row r="40" spans="1:10" x14ac:dyDescent="0.55000000000000004">
      <c r="A40" s="1"/>
      <c r="B40" s="9">
        <v>43160</v>
      </c>
      <c r="C40" s="12">
        <v>501</v>
      </c>
      <c r="E40" s="8"/>
      <c r="F40" s="1"/>
      <c r="G40" s="9">
        <v>43132</v>
      </c>
      <c r="H40" s="12">
        <v>4.6500000000000004</v>
      </c>
      <c r="I40" s="3"/>
      <c r="J40" s="8"/>
    </row>
    <row r="41" spans="1:10" x14ac:dyDescent="0.55000000000000004">
      <c r="A41" s="1"/>
      <c r="B41" s="9">
        <v>43191</v>
      </c>
      <c r="C41" s="12">
        <v>1250</v>
      </c>
      <c r="E41" s="8"/>
      <c r="F41" s="1"/>
      <c r="G41" s="9" t="s">
        <v>22</v>
      </c>
      <c r="H41" s="12">
        <v>1749</v>
      </c>
      <c r="I41" s="3"/>
      <c r="J41" s="8"/>
    </row>
    <row r="42" spans="1:10" x14ac:dyDescent="0.55000000000000004">
      <c r="A42" s="1"/>
      <c r="B42" s="9">
        <v>43221</v>
      </c>
      <c r="C42" s="12">
        <v>811</v>
      </c>
      <c r="E42" s="8"/>
      <c r="F42" s="1">
        <v>7</v>
      </c>
      <c r="G42" s="9" t="s">
        <v>12</v>
      </c>
      <c r="H42" s="12"/>
      <c r="I42" s="3">
        <f>SUM(H43:H47)</f>
        <v>292.94</v>
      </c>
      <c r="J42" s="8"/>
    </row>
    <row r="43" spans="1:10" x14ac:dyDescent="0.55000000000000004">
      <c r="A43" s="1"/>
      <c r="B43" s="9">
        <v>43252</v>
      </c>
      <c r="C43" s="12">
        <v>501</v>
      </c>
      <c r="E43" s="8"/>
      <c r="F43" s="1"/>
      <c r="G43" s="9">
        <v>43101</v>
      </c>
      <c r="H43" s="12">
        <v>56</v>
      </c>
      <c r="I43" s="3"/>
      <c r="J43" s="8"/>
    </row>
    <row r="44" spans="1:10" x14ac:dyDescent="0.55000000000000004">
      <c r="A44" s="1"/>
      <c r="B44" s="9">
        <v>43282</v>
      </c>
      <c r="C44" s="12"/>
      <c r="E44" s="8"/>
      <c r="F44" s="1"/>
      <c r="G44" s="9">
        <v>43160</v>
      </c>
      <c r="H44" s="12">
        <v>43</v>
      </c>
      <c r="I44" s="3"/>
      <c r="J44" s="8"/>
    </row>
    <row r="45" spans="1:10" x14ac:dyDescent="0.55000000000000004">
      <c r="A45" s="1">
        <v>10</v>
      </c>
      <c r="B45" s="1" t="s">
        <v>45</v>
      </c>
      <c r="C45" s="12"/>
      <c r="D45" s="3">
        <f>SUM(C46:C51)</f>
        <v>1456.57</v>
      </c>
      <c r="E45" s="8"/>
      <c r="F45" s="1"/>
      <c r="G45" s="9">
        <v>43191</v>
      </c>
      <c r="H45" s="12">
        <v>32.020000000000003</v>
      </c>
      <c r="I45" s="3"/>
      <c r="J45" s="8"/>
    </row>
    <row r="46" spans="1:10" x14ac:dyDescent="0.55000000000000004">
      <c r="A46" s="1"/>
      <c r="B46" s="9">
        <v>43101</v>
      </c>
      <c r="C46" s="12">
        <v>542</v>
      </c>
      <c r="E46" s="8"/>
      <c r="F46" s="1"/>
      <c r="G46" s="9">
        <v>43221</v>
      </c>
      <c r="H46" s="12">
        <v>52.68</v>
      </c>
      <c r="I46" s="3"/>
      <c r="J46" s="8"/>
    </row>
    <row r="47" spans="1:10" x14ac:dyDescent="0.55000000000000004">
      <c r="A47" s="1"/>
      <c r="B47" s="9">
        <v>43132</v>
      </c>
      <c r="C47" s="12">
        <v>21</v>
      </c>
      <c r="E47" s="8"/>
      <c r="F47" s="1"/>
      <c r="G47" s="9">
        <v>43252</v>
      </c>
      <c r="H47" s="12">
        <v>109.24</v>
      </c>
      <c r="I47" s="3"/>
      <c r="J47" s="8"/>
    </row>
    <row r="48" spans="1:10" x14ac:dyDescent="0.55000000000000004">
      <c r="A48" s="1"/>
      <c r="B48" s="9">
        <v>43160</v>
      </c>
      <c r="C48" s="12">
        <v>459.57</v>
      </c>
      <c r="E48" s="8"/>
      <c r="F48" s="1">
        <v>8</v>
      </c>
      <c r="G48" s="6" t="s">
        <v>25</v>
      </c>
      <c r="H48" s="12"/>
      <c r="I48" s="3">
        <f>SUM(H49:H54)</f>
        <v>3164.58</v>
      </c>
      <c r="J48" s="8"/>
    </row>
    <row r="49" spans="1:14" x14ac:dyDescent="0.55000000000000004">
      <c r="A49" s="1"/>
      <c r="B49" s="9">
        <v>43191</v>
      </c>
      <c r="C49" s="12">
        <v>283</v>
      </c>
      <c r="E49" s="8"/>
      <c r="F49" s="1"/>
      <c r="G49" s="9">
        <v>43101</v>
      </c>
      <c r="H49" s="12">
        <v>332.97</v>
      </c>
      <c r="I49" s="3"/>
      <c r="J49" s="8"/>
    </row>
    <row r="50" spans="1:14" x14ac:dyDescent="0.55000000000000004">
      <c r="A50" s="1"/>
      <c r="B50" s="9">
        <v>43221</v>
      </c>
      <c r="C50" s="12">
        <v>84</v>
      </c>
      <c r="E50" s="8"/>
      <c r="F50" s="1"/>
      <c r="G50" s="9">
        <v>43132</v>
      </c>
      <c r="H50" s="12">
        <v>343.11</v>
      </c>
      <c r="I50" s="3"/>
      <c r="J50" s="8"/>
    </row>
    <row r="51" spans="1:14" x14ac:dyDescent="0.55000000000000004">
      <c r="A51" s="1"/>
      <c r="B51" s="9">
        <v>43252</v>
      </c>
      <c r="C51" s="12">
        <v>67</v>
      </c>
      <c r="E51" s="8"/>
      <c r="F51" s="1"/>
      <c r="G51" s="9">
        <v>43160</v>
      </c>
      <c r="H51" s="12">
        <v>316.56</v>
      </c>
      <c r="I51" s="3"/>
      <c r="J51" s="8"/>
    </row>
    <row r="52" spans="1:14" x14ac:dyDescent="0.55000000000000004">
      <c r="A52" s="1">
        <v>11</v>
      </c>
      <c r="B52" s="8" t="s">
        <v>51</v>
      </c>
      <c r="C52" s="12"/>
      <c r="D52" s="3">
        <f>SUM(C53:C59)</f>
        <v>8915</v>
      </c>
      <c r="E52" s="8"/>
      <c r="F52" s="1"/>
      <c r="G52" s="9">
        <v>43191</v>
      </c>
      <c r="H52" s="12">
        <v>364.05</v>
      </c>
      <c r="I52" s="3"/>
      <c r="J52" s="13"/>
    </row>
    <row r="53" spans="1:14" x14ac:dyDescent="0.55000000000000004">
      <c r="A53" s="1"/>
      <c r="B53" s="9">
        <v>43101</v>
      </c>
      <c r="C53" s="4">
        <v>1420</v>
      </c>
      <c r="E53" s="8"/>
      <c r="F53" s="1"/>
      <c r="G53" s="9">
        <v>43221</v>
      </c>
      <c r="H53" s="12">
        <v>1071.56</v>
      </c>
      <c r="I53" s="3"/>
    </row>
    <row r="54" spans="1:14" x14ac:dyDescent="0.55000000000000004">
      <c r="A54" s="1"/>
      <c r="B54" s="9">
        <v>43132</v>
      </c>
      <c r="C54" s="4">
        <v>1450</v>
      </c>
      <c r="E54" s="8"/>
      <c r="F54" s="1"/>
      <c r="G54" s="9">
        <v>43252</v>
      </c>
      <c r="H54" s="12">
        <v>736.33</v>
      </c>
      <c r="I54" s="3"/>
    </row>
    <row r="55" spans="1:14" x14ac:dyDescent="0.55000000000000004">
      <c r="A55" s="1"/>
      <c r="B55" s="9">
        <v>43160</v>
      </c>
      <c r="C55" s="4">
        <v>1540</v>
      </c>
      <c r="E55" s="8"/>
      <c r="F55" s="1">
        <v>9</v>
      </c>
      <c r="G55" s="6" t="s">
        <v>46</v>
      </c>
      <c r="H55" s="12"/>
      <c r="I55" s="3">
        <f>SUM(H56:H58)</f>
        <v>263.92</v>
      </c>
    </row>
    <row r="56" spans="1:14" ht="21" x14ac:dyDescent="0.65">
      <c r="A56" s="1"/>
      <c r="B56" s="9">
        <v>43191</v>
      </c>
      <c r="C56" s="4">
        <v>1300</v>
      </c>
      <c r="E56" s="14"/>
      <c r="F56" s="1"/>
      <c r="G56" s="9" t="s">
        <v>29</v>
      </c>
      <c r="H56" s="12">
        <v>187.02</v>
      </c>
      <c r="I56" s="3"/>
    </row>
    <row r="57" spans="1:14" ht="21" x14ac:dyDescent="0.65">
      <c r="A57" s="1"/>
      <c r="B57" s="9">
        <v>43221</v>
      </c>
      <c r="C57" s="4">
        <v>1360</v>
      </c>
      <c r="E57" s="14"/>
      <c r="F57" s="1"/>
      <c r="G57" s="9" t="s">
        <v>30</v>
      </c>
      <c r="H57" s="12">
        <v>76.900000000000006</v>
      </c>
      <c r="I57" s="3"/>
    </row>
    <row r="58" spans="1:14" x14ac:dyDescent="0.55000000000000004">
      <c r="A58" s="1"/>
      <c r="B58" s="9">
        <v>43252</v>
      </c>
      <c r="C58" s="4">
        <v>1360</v>
      </c>
      <c r="F58" s="1">
        <v>10</v>
      </c>
      <c r="G58" s="24" t="s">
        <v>32</v>
      </c>
      <c r="H58" s="12"/>
      <c r="I58" s="3">
        <v>382.11</v>
      </c>
    </row>
    <row r="59" spans="1:14" x14ac:dyDescent="0.55000000000000004">
      <c r="A59" s="1"/>
      <c r="B59" s="9" t="s">
        <v>52</v>
      </c>
      <c r="C59" s="12">
        <v>485</v>
      </c>
      <c r="F59" s="1"/>
      <c r="G59" s="13" t="s">
        <v>65</v>
      </c>
      <c r="H59" s="7"/>
      <c r="I59" s="17">
        <v>301.06</v>
      </c>
    </row>
    <row r="60" spans="1:14" x14ac:dyDescent="0.55000000000000004">
      <c r="A60" s="1">
        <v>12</v>
      </c>
      <c r="B60" s="1" t="s">
        <v>53</v>
      </c>
      <c r="C60" s="12"/>
      <c r="D60" s="3">
        <f>SUM(C61:C64)</f>
        <v>9296</v>
      </c>
      <c r="F60" s="1">
        <v>11</v>
      </c>
      <c r="G60" s="9" t="s">
        <v>26</v>
      </c>
      <c r="H60" s="12"/>
      <c r="I60" s="3">
        <v>2724.71</v>
      </c>
    </row>
    <row r="61" spans="1:14" x14ac:dyDescent="0.55000000000000004">
      <c r="A61" s="1"/>
      <c r="B61" s="9" t="s">
        <v>54</v>
      </c>
      <c r="C61" s="12">
        <v>2250</v>
      </c>
      <c r="F61" s="1"/>
      <c r="G61" s="9" t="s">
        <v>27</v>
      </c>
      <c r="H61" s="12"/>
      <c r="I61" s="3">
        <v>782.53</v>
      </c>
    </row>
    <row r="62" spans="1:14" x14ac:dyDescent="0.55000000000000004">
      <c r="A62" s="1"/>
      <c r="B62" s="9" t="s">
        <v>55</v>
      </c>
      <c r="C62" s="12">
        <v>6046</v>
      </c>
      <c r="F62" s="1">
        <v>12</v>
      </c>
      <c r="G62" s="8" t="s">
        <v>14</v>
      </c>
      <c r="I62" s="3">
        <v>2613.9699999999998</v>
      </c>
    </row>
    <row r="63" spans="1:14" x14ac:dyDescent="0.55000000000000004">
      <c r="A63" s="1"/>
      <c r="B63" s="9" t="s">
        <v>56</v>
      </c>
      <c r="C63" s="12">
        <v>1000</v>
      </c>
      <c r="F63" s="1">
        <v>13</v>
      </c>
      <c r="G63" s="34" t="s">
        <v>66</v>
      </c>
      <c r="H63" s="30"/>
      <c r="I63" s="3">
        <v>97364.54</v>
      </c>
    </row>
    <row r="64" spans="1:14" x14ac:dyDescent="0.55000000000000004">
      <c r="A64" s="1" t="s">
        <v>21</v>
      </c>
      <c r="B64" s="8" t="s">
        <v>57</v>
      </c>
      <c r="C64" s="12"/>
      <c r="F64" s="1">
        <v>14</v>
      </c>
      <c r="G64" s="34" t="s">
        <v>47</v>
      </c>
      <c r="H64" s="30"/>
      <c r="I64" s="3">
        <v>18062.189999999999</v>
      </c>
    </row>
    <row r="65" spans="1:16" x14ac:dyDescent="0.55000000000000004">
      <c r="A65" s="11">
        <v>13</v>
      </c>
      <c r="B65" s="13" t="s">
        <v>58</v>
      </c>
      <c r="D65" s="3">
        <v>10000</v>
      </c>
      <c r="F65" s="20">
        <v>15</v>
      </c>
      <c r="G65" s="34" t="s">
        <v>67</v>
      </c>
      <c r="H65" s="30"/>
      <c r="I65" s="3">
        <v>12857.8</v>
      </c>
    </row>
    <row r="66" spans="1:16" x14ac:dyDescent="0.55000000000000004">
      <c r="A66" s="11">
        <v>14</v>
      </c>
      <c r="B66" s="1" t="s">
        <v>59</v>
      </c>
      <c r="D66" s="3">
        <v>5200</v>
      </c>
      <c r="F66" s="20">
        <v>16</v>
      </c>
      <c r="G66" s="35" t="s">
        <v>70</v>
      </c>
      <c r="H66" s="30"/>
      <c r="I66" s="3">
        <v>6000</v>
      </c>
    </row>
    <row r="67" spans="1:16" x14ac:dyDescent="0.55000000000000004">
      <c r="A67" s="11">
        <v>15</v>
      </c>
      <c r="B67" s="2" t="s">
        <v>62</v>
      </c>
      <c r="C67" s="12"/>
      <c r="D67" s="3">
        <v>2600</v>
      </c>
      <c r="F67" s="20">
        <v>17</v>
      </c>
      <c r="G67" s="9" t="s">
        <v>24</v>
      </c>
      <c r="H67" s="12"/>
      <c r="I67" s="3">
        <v>99.87</v>
      </c>
    </row>
    <row r="68" spans="1:16" x14ac:dyDescent="0.55000000000000004">
      <c r="A68" s="11">
        <v>16</v>
      </c>
      <c r="B68" s="2" t="s">
        <v>60</v>
      </c>
      <c r="D68" s="3">
        <v>75006</v>
      </c>
      <c r="F68" s="20">
        <v>18</v>
      </c>
      <c r="G68" s="9" t="s">
        <v>23</v>
      </c>
      <c r="H68" s="12"/>
      <c r="I68" s="3">
        <v>129.19</v>
      </c>
    </row>
    <row r="69" spans="1:16" x14ac:dyDescent="0.55000000000000004">
      <c r="A69" s="11">
        <v>17</v>
      </c>
      <c r="B69" s="8" t="s">
        <v>61</v>
      </c>
      <c r="C69" s="12"/>
      <c r="D69" s="3">
        <v>61</v>
      </c>
      <c r="F69" s="20">
        <v>19</v>
      </c>
      <c r="G69" s="8" t="s">
        <v>17</v>
      </c>
      <c r="H69" s="12"/>
      <c r="I69" s="3">
        <v>5813</v>
      </c>
    </row>
    <row r="70" spans="1:16" x14ac:dyDescent="0.55000000000000004">
      <c r="A70" s="11">
        <v>18</v>
      </c>
      <c r="B70" s="8" t="s">
        <v>33</v>
      </c>
      <c r="C70" s="12"/>
      <c r="D70" s="3">
        <v>175.39</v>
      </c>
      <c r="F70" s="20">
        <v>20</v>
      </c>
      <c r="G70" s="8" t="s">
        <v>18</v>
      </c>
      <c r="H70" s="12"/>
      <c r="I70" s="3">
        <v>2106</v>
      </c>
      <c r="N70" s="10"/>
      <c r="O70" s="10"/>
      <c r="P70" s="16"/>
    </row>
    <row r="71" spans="1:16" x14ac:dyDescent="0.55000000000000004">
      <c r="A71" s="11"/>
      <c r="B71" s="8"/>
      <c r="C71" s="12"/>
      <c r="F71" s="20">
        <v>21</v>
      </c>
      <c r="G71" s="8" t="s">
        <v>20</v>
      </c>
      <c r="H71" s="12"/>
      <c r="I71" s="3">
        <v>2015.1</v>
      </c>
    </row>
    <row r="72" spans="1:16" x14ac:dyDescent="0.55000000000000004">
      <c r="A72" s="11"/>
      <c r="B72" s="8"/>
      <c r="C72" s="12"/>
      <c r="F72" s="20">
        <v>22</v>
      </c>
      <c r="G72" s="8" t="s">
        <v>68</v>
      </c>
      <c r="H72" s="12"/>
      <c r="I72" s="3">
        <v>1125</v>
      </c>
    </row>
    <row r="73" spans="1:16" x14ac:dyDescent="0.55000000000000004">
      <c r="B73" s="8"/>
      <c r="C73" s="12"/>
      <c r="F73" s="20">
        <v>23</v>
      </c>
      <c r="G73" s="8" t="s">
        <v>19</v>
      </c>
      <c r="H73" s="12"/>
      <c r="I73" s="3">
        <v>7581.85</v>
      </c>
    </row>
    <row r="74" spans="1:16" x14ac:dyDescent="0.55000000000000004">
      <c r="B74" s="8"/>
      <c r="C74" s="12"/>
      <c r="F74" s="20">
        <v>24</v>
      </c>
      <c r="G74" s="8" t="s">
        <v>28</v>
      </c>
      <c r="I74" s="3">
        <v>19145.79</v>
      </c>
    </row>
    <row r="75" spans="1:16" x14ac:dyDescent="0.55000000000000004">
      <c r="B75" s="8"/>
      <c r="C75" s="12"/>
      <c r="F75" s="20">
        <v>25</v>
      </c>
      <c r="G75" s="8" t="s">
        <v>69</v>
      </c>
      <c r="H75" s="12"/>
      <c r="I75" s="3">
        <v>1487.49</v>
      </c>
    </row>
    <row r="76" spans="1:16" s="21" customFormat="1" x14ac:dyDescent="0.55000000000000004">
      <c r="A76" s="22"/>
      <c r="B76" s="22" t="s">
        <v>13</v>
      </c>
      <c r="C76" s="23"/>
      <c r="D76" s="23">
        <f>SUM(D4:D75)</f>
        <v>221164.77000000002</v>
      </c>
      <c r="E76" s="22"/>
      <c r="F76" s="22"/>
      <c r="G76" s="22" t="s">
        <v>16</v>
      </c>
      <c r="H76" s="23"/>
      <c r="I76" s="23">
        <f>SUM(I4:I75)</f>
        <v>221164.77</v>
      </c>
    </row>
    <row r="77" spans="1:16" ht="21" x14ac:dyDescent="0.65">
      <c r="B77" s="15"/>
      <c r="C77" s="14"/>
      <c r="D77" s="17"/>
      <c r="G77" s="18"/>
      <c r="H77" s="14"/>
      <c r="I77" s="17"/>
    </row>
    <row r="78" spans="1:16" x14ac:dyDescent="0.55000000000000004">
      <c r="B78" s="5" t="s">
        <v>34</v>
      </c>
    </row>
    <row r="79" spans="1:16" x14ac:dyDescent="0.55000000000000004">
      <c r="B79" s="5" t="s">
        <v>35</v>
      </c>
    </row>
    <row r="80" spans="1:16" x14ac:dyDescent="0.55000000000000004">
      <c r="B80" s="5" t="s">
        <v>36</v>
      </c>
    </row>
    <row r="81" spans="2:2" x14ac:dyDescent="0.55000000000000004">
      <c r="B81" s="5" t="s">
        <v>37</v>
      </c>
    </row>
    <row r="82" spans="2:2" x14ac:dyDescent="0.55000000000000004">
      <c r="B82" s="21" t="s">
        <v>38</v>
      </c>
    </row>
    <row r="83" spans="2:2" x14ac:dyDescent="0.55000000000000004">
      <c r="B83" s="21" t="s">
        <v>39</v>
      </c>
    </row>
    <row r="84" spans="2:2" x14ac:dyDescent="0.55000000000000004">
      <c r="B84" s="21" t="s">
        <v>40</v>
      </c>
    </row>
  </sheetData>
  <mergeCells count="9">
    <mergeCell ref="G65:H65"/>
    <mergeCell ref="G66:H66"/>
    <mergeCell ref="A2:E2"/>
    <mergeCell ref="F2:J2"/>
    <mergeCell ref="B1:J1"/>
    <mergeCell ref="B7:C7"/>
    <mergeCell ref="G24:H24"/>
    <mergeCell ref="G63:H63"/>
    <mergeCell ref="G64:H6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Chase &amp; Wells togather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Chhabi</dc:creator>
  <cp:lastModifiedBy>Bin</cp:lastModifiedBy>
  <dcterms:created xsi:type="dcterms:W3CDTF">2018-05-25T22:39:43Z</dcterms:created>
  <dcterms:modified xsi:type="dcterms:W3CDTF">2018-07-22T00:43:42Z</dcterms:modified>
</cp:coreProperties>
</file>