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tress\Desktop\"/>
    </mc:Choice>
  </mc:AlternateContent>
  <xr:revisionPtr revIDLastSave="0" documentId="13_ncr:1_{01D4A2AE-9F30-4197-85C8-9E61EDEB07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ccount Summer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3" l="1"/>
  <c r="K40" i="3"/>
  <c r="F29" i="3" l="1"/>
  <c r="F25" i="3"/>
  <c r="F37" i="3"/>
  <c r="K32" i="3"/>
  <c r="F33" i="3"/>
  <c r="K28" i="3"/>
  <c r="K24" i="3"/>
  <c r="K20" i="3"/>
  <c r="F21" i="3"/>
  <c r="K16" i="3"/>
  <c r="F17" i="3"/>
  <c r="K12" i="3"/>
  <c r="F13" i="3"/>
  <c r="K8" i="3"/>
  <c r="F8" i="3"/>
  <c r="K4" i="3"/>
  <c r="K54" i="3" l="1"/>
  <c r="F54" i="3"/>
</calcChain>
</file>

<file path=xl/sharedStrings.xml><?xml version="1.0" encoding="utf-8"?>
<sst xmlns="http://schemas.openxmlformats.org/spreadsheetml/2006/main" count="112" uniqueCount="56">
  <si>
    <t>Hall Use</t>
  </si>
  <si>
    <t>Total</t>
  </si>
  <si>
    <t>Income</t>
  </si>
  <si>
    <t xml:space="preserve">Expenses </t>
  </si>
  <si>
    <t>SN</t>
  </si>
  <si>
    <t>Descriptions</t>
  </si>
  <si>
    <t>Amount</t>
  </si>
  <si>
    <t>Remarks</t>
  </si>
  <si>
    <t xml:space="preserve">Descriptions </t>
  </si>
  <si>
    <t>Bank Balance Jan  1st 2020</t>
  </si>
  <si>
    <t>Staff Salary</t>
  </si>
  <si>
    <t>Cash Balance Jan 1st</t>
  </si>
  <si>
    <t xml:space="preserve">Chase Bank Balance Jan 1 </t>
  </si>
  <si>
    <t>Rent</t>
  </si>
  <si>
    <t xml:space="preserve">Donation Box </t>
  </si>
  <si>
    <t xml:space="preserve">Temple Pooja </t>
  </si>
  <si>
    <t>Temple Expenses</t>
  </si>
  <si>
    <t xml:space="preserve">Kitchen Expenses </t>
  </si>
  <si>
    <t xml:space="preserve">Others Income </t>
  </si>
  <si>
    <t>Cleaning Expenses</t>
  </si>
  <si>
    <t xml:space="preserve">D - A - day &amp; 0thers </t>
  </si>
  <si>
    <t>IRS &amp; Work force</t>
  </si>
  <si>
    <t xml:space="preserve">Out Door Pooja </t>
  </si>
  <si>
    <t xml:space="preserve">Members </t>
  </si>
  <si>
    <t xml:space="preserve">Others </t>
  </si>
  <si>
    <t>Office Stuff</t>
  </si>
  <si>
    <t>Security System</t>
  </si>
  <si>
    <t>Mortgage  1212 ROYAL5005.26/MO</t>
  </si>
  <si>
    <t>1st Quarter</t>
  </si>
  <si>
    <t>2nd Quarter</t>
  </si>
  <si>
    <t>3rd Quarter</t>
  </si>
  <si>
    <t>Atmos Rent  Oct/Nov/Dec/Jan/Feb</t>
  </si>
  <si>
    <t xml:space="preserve">Euless Rach sale </t>
  </si>
  <si>
    <t xml:space="preserve">PPP Lone </t>
  </si>
  <si>
    <t>$1000.00 Next month</t>
  </si>
  <si>
    <t>3rd  Quarter</t>
  </si>
  <si>
    <t>W F Bank Balance Sep 30</t>
  </si>
  <si>
    <t>Chase Bank Balance Sep 30</t>
  </si>
  <si>
    <t>National Bank  Balance Sep 30</t>
  </si>
  <si>
    <t>Architectural Fee for Euless project</t>
  </si>
  <si>
    <t xml:space="preserve">$ 500.00 Booking Refund </t>
  </si>
  <si>
    <t>NCSC Total Income &amp; Expenses  Jan to Sep, 2020</t>
  </si>
  <si>
    <t>This is 2020 Jan 1st to Sep 30 Income and expenses record</t>
  </si>
  <si>
    <t>Bank, PayPal &amp; other fee</t>
  </si>
  <si>
    <t>Maintenance Expenses</t>
  </si>
  <si>
    <t xml:space="preserve">Sunday Sponsor </t>
  </si>
  <si>
    <t>Pandemic Donation</t>
  </si>
  <si>
    <t xml:space="preserve">Calendar &amp; patro </t>
  </si>
  <si>
    <t xml:space="preserve">Gurus Allowance </t>
  </si>
  <si>
    <t>Calendar Adv</t>
  </si>
  <si>
    <t>Mortgage 1200 Royal 2571.56/mo.</t>
  </si>
  <si>
    <t>Environmental LLC for soil Test</t>
  </si>
  <si>
    <t>Insurance 2020 Irving</t>
  </si>
  <si>
    <t>Researchable credit</t>
  </si>
  <si>
    <t>Utility Irving ( water, electric, gas)</t>
  </si>
  <si>
    <t>If any one have question please call - 972-793-2157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</si>
</sst>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0" fontId="0" fillId="2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5" fillId="4" borderId="1" xfId="0" applyFont="1" applyFill="1" applyBorder="1"/>
    <xf numFmtId="164" fontId="5" fillId="4" borderId="1" xfId="0" applyNumberFormat="1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5" fillId="2" borderId="1" xfId="0" applyFont="1" applyFill="1" applyBorder="1"/>
    <xf numFmtId="0" fontId="0" fillId="2" borderId="0" xfId="0" applyFill="1"/>
    <xf numFmtId="0" fontId="5" fillId="0" borderId="0" xfId="0" applyFont="1"/>
    <xf numFmtId="164" fontId="2" fillId="0" borderId="0" xfId="0" applyNumberFormat="1" applyFont="1"/>
    <xf numFmtId="0" fontId="2" fillId="0" borderId="0" xfId="0" applyFont="1"/>
    <xf numFmtId="17" fontId="0" fillId="2" borderId="1" xfId="0" applyNumberFormat="1" applyFill="1" applyBorder="1"/>
    <xf numFmtId="17" fontId="2" fillId="2" borderId="1" xfId="0" applyNumberFormat="1" applyFont="1" applyFill="1" applyBorder="1"/>
    <xf numFmtId="164" fontId="0" fillId="2" borderId="0" xfId="0" applyNumberFormat="1" applyFill="1"/>
    <xf numFmtId="164" fontId="1" fillId="2" borderId="1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5" fillId="5" borderId="1" xfId="0" applyFont="1" applyFill="1" applyBorder="1"/>
    <xf numFmtId="164" fontId="5" fillId="5" borderId="1" xfId="0" applyNumberFormat="1" applyFont="1" applyFill="1" applyBorder="1"/>
    <xf numFmtId="164" fontId="2" fillId="5" borderId="1" xfId="0" applyNumberFormat="1" applyFont="1" applyFill="1" applyBorder="1"/>
    <xf numFmtId="0" fontId="2" fillId="5" borderId="1" xfId="0" applyFont="1" applyFill="1" applyBorder="1"/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7"/>
  <sheetViews>
    <sheetView tabSelected="1" topLeftCell="A35" workbookViewId="0">
      <selection activeCell="I16" sqref="I16"/>
    </sheetView>
  </sheetViews>
  <sheetFormatPr defaultRowHeight="18.75" x14ac:dyDescent="0.3"/>
  <cols>
    <col min="1" max="1" width="3.7109375" customWidth="1"/>
    <col min="2" max="2" width="9.140625" hidden="1" customWidth="1"/>
    <col min="3" max="3" width="9.140625" style="19"/>
    <col min="4" max="4" width="24.140625" bestFit="1" customWidth="1"/>
    <col min="5" max="5" width="13.85546875" style="1" bestFit="1" customWidth="1"/>
    <col min="6" max="6" width="17.140625" style="20" bestFit="1" customWidth="1"/>
    <col min="8" max="8" width="9.140625" style="19"/>
    <col min="9" max="9" width="36.140625" style="21" bestFit="1" customWidth="1"/>
    <col min="10" max="10" width="11.140625" style="1" bestFit="1" customWidth="1"/>
    <col min="11" max="11" width="15.7109375" style="1" bestFit="1" customWidth="1"/>
    <col min="12" max="12" width="11.140625" bestFit="1" customWidth="1"/>
    <col min="13" max="13" width="25.28515625" customWidth="1"/>
    <col min="14" max="14" width="9.42578125" customWidth="1"/>
  </cols>
  <sheetData>
    <row r="1" spans="3:14" ht="26.25" x14ac:dyDescent="0.4">
      <c r="C1" s="31" t="s">
        <v>41</v>
      </c>
      <c r="D1" s="31"/>
      <c r="E1" s="31"/>
      <c r="F1" s="31"/>
      <c r="G1" s="31"/>
      <c r="H1" s="31"/>
      <c r="I1" s="31"/>
      <c r="J1" s="31"/>
      <c r="K1" s="31"/>
      <c r="L1" s="31"/>
    </row>
    <row r="2" spans="3:14" s="5" customFormat="1" ht="26.25" x14ac:dyDescent="0.4">
      <c r="C2" s="32" t="s">
        <v>2</v>
      </c>
      <c r="D2" s="32"/>
      <c r="E2" s="32"/>
      <c r="F2" s="32"/>
      <c r="G2" s="32"/>
      <c r="H2" s="32" t="s">
        <v>3</v>
      </c>
      <c r="I2" s="32"/>
      <c r="J2" s="32"/>
      <c r="K2" s="32"/>
      <c r="L2" s="32"/>
      <c r="M2" s="6"/>
    </row>
    <row r="3" spans="3:14" s="7" customFormat="1" x14ac:dyDescent="0.3">
      <c r="C3" s="8" t="s">
        <v>4</v>
      </c>
      <c r="D3" s="8" t="s">
        <v>5</v>
      </c>
      <c r="E3" s="9" t="s">
        <v>6</v>
      </c>
      <c r="F3" s="10" t="s">
        <v>1</v>
      </c>
      <c r="G3" s="8" t="s">
        <v>7</v>
      </c>
      <c r="H3" s="8" t="s">
        <v>4</v>
      </c>
      <c r="I3" s="11" t="s">
        <v>8</v>
      </c>
      <c r="J3" s="9" t="s">
        <v>6</v>
      </c>
      <c r="K3" s="9" t="s">
        <v>1</v>
      </c>
      <c r="L3" s="8" t="s">
        <v>7</v>
      </c>
      <c r="M3" s="12"/>
    </row>
    <row r="4" spans="3:14" x14ac:dyDescent="0.3">
      <c r="C4" s="13">
        <v>1</v>
      </c>
      <c r="D4" s="15" t="s">
        <v>9</v>
      </c>
      <c r="E4" s="16"/>
      <c r="F4" s="16">
        <v>10984.18</v>
      </c>
      <c r="G4" s="2"/>
      <c r="H4" s="17">
        <v>1</v>
      </c>
      <c r="I4" s="15" t="s">
        <v>10</v>
      </c>
      <c r="J4" s="16"/>
      <c r="K4" s="16">
        <f>SUM(J5:J7)</f>
        <v>45595.07</v>
      </c>
      <c r="L4" s="14"/>
      <c r="M4" s="14"/>
    </row>
    <row r="5" spans="3:14" x14ac:dyDescent="0.3">
      <c r="C5" s="13">
        <v>2</v>
      </c>
      <c r="D5" s="15" t="s">
        <v>11</v>
      </c>
      <c r="E5" s="16"/>
      <c r="F5" s="16">
        <v>913.71</v>
      </c>
      <c r="G5" s="2"/>
      <c r="H5" s="17"/>
      <c r="I5" s="22" t="s">
        <v>28</v>
      </c>
      <c r="J5" s="3">
        <v>14610.92</v>
      </c>
      <c r="K5" s="3"/>
      <c r="L5" s="14"/>
      <c r="M5" s="14"/>
    </row>
    <row r="6" spans="3:14" x14ac:dyDescent="0.3">
      <c r="C6" s="13">
        <v>3</v>
      </c>
      <c r="D6" s="15" t="s">
        <v>12</v>
      </c>
      <c r="E6" s="16"/>
      <c r="F6" s="16">
        <v>653535.92000000004</v>
      </c>
      <c r="G6" s="2"/>
      <c r="H6" s="17"/>
      <c r="I6" s="22" t="s">
        <v>29</v>
      </c>
      <c r="J6" s="3">
        <v>14399.67</v>
      </c>
      <c r="K6" s="3"/>
      <c r="L6" s="14"/>
      <c r="M6" s="14"/>
    </row>
    <row r="7" spans="3:14" x14ac:dyDescent="0.3">
      <c r="C7" s="13">
        <v>4</v>
      </c>
      <c r="D7" s="17" t="s">
        <v>13</v>
      </c>
      <c r="E7" s="3"/>
      <c r="F7" s="16">
        <v>22500</v>
      </c>
      <c r="G7" s="2"/>
      <c r="H7" s="17"/>
      <c r="I7" s="22" t="s">
        <v>30</v>
      </c>
      <c r="J7" s="3">
        <v>16584.48</v>
      </c>
      <c r="K7" s="3"/>
      <c r="L7" s="14"/>
      <c r="M7" s="14"/>
    </row>
    <row r="8" spans="3:14" x14ac:dyDescent="0.3">
      <c r="C8" s="13">
        <v>5</v>
      </c>
      <c r="D8" s="15" t="s">
        <v>14</v>
      </c>
      <c r="E8" s="16"/>
      <c r="F8" s="16">
        <f>SUM(E9:E12)</f>
        <v>27005</v>
      </c>
      <c r="G8" s="2"/>
      <c r="H8" s="17">
        <v>2</v>
      </c>
      <c r="I8" s="15" t="s">
        <v>43</v>
      </c>
      <c r="J8" s="16"/>
      <c r="K8" s="16">
        <f>SUM(J9:J11)</f>
        <v>804.08999999999992</v>
      </c>
      <c r="L8" s="14"/>
      <c r="M8" s="14"/>
    </row>
    <row r="9" spans="3:14" x14ac:dyDescent="0.3">
      <c r="C9" s="13"/>
      <c r="D9" s="22" t="s">
        <v>28</v>
      </c>
      <c r="E9" s="3">
        <v>11663</v>
      </c>
      <c r="F9" s="16"/>
      <c r="G9" s="2"/>
      <c r="H9" s="17"/>
      <c r="I9" s="22" t="s">
        <v>28</v>
      </c>
      <c r="J9" s="3">
        <v>464.65</v>
      </c>
      <c r="K9" s="3"/>
      <c r="L9" s="14"/>
      <c r="M9" s="14"/>
      <c r="N9" s="1"/>
    </row>
    <row r="10" spans="3:14" x14ac:dyDescent="0.3">
      <c r="C10" s="13"/>
      <c r="D10" s="22" t="s">
        <v>29</v>
      </c>
      <c r="E10" s="3">
        <v>2040</v>
      </c>
      <c r="F10" s="16"/>
      <c r="G10" s="2"/>
      <c r="H10" s="17"/>
      <c r="I10" s="22" t="s">
        <v>29</v>
      </c>
      <c r="J10" s="3">
        <v>80</v>
      </c>
      <c r="K10" s="3"/>
      <c r="L10" s="14"/>
      <c r="M10" s="14"/>
      <c r="N10" s="1"/>
    </row>
    <row r="11" spans="3:14" x14ac:dyDescent="0.3">
      <c r="C11" s="13"/>
      <c r="D11" s="22" t="s">
        <v>30</v>
      </c>
      <c r="E11" s="3">
        <v>13302</v>
      </c>
      <c r="F11" s="16"/>
      <c r="G11" s="2"/>
      <c r="H11" s="17"/>
      <c r="I11" s="22" t="s">
        <v>30</v>
      </c>
      <c r="J11" s="3">
        <v>259.44</v>
      </c>
      <c r="K11" s="3"/>
      <c r="L11" s="14"/>
      <c r="M11" s="14"/>
      <c r="N11" s="1"/>
    </row>
    <row r="12" spans="3:14" x14ac:dyDescent="0.3">
      <c r="C12" s="13">
        <v>6</v>
      </c>
      <c r="D12" s="15" t="s">
        <v>31</v>
      </c>
      <c r="E12" s="3"/>
      <c r="F12" s="16">
        <v>27609.17</v>
      </c>
      <c r="G12" s="2"/>
      <c r="H12" s="17">
        <v>3</v>
      </c>
      <c r="I12" s="15" t="s">
        <v>16</v>
      </c>
      <c r="J12" s="16"/>
      <c r="K12" s="16">
        <f>SUM(J13:J15)</f>
        <v>2625.34</v>
      </c>
      <c r="L12" s="14"/>
      <c r="M12" s="14"/>
    </row>
    <row r="13" spans="3:14" x14ac:dyDescent="0.3">
      <c r="C13" s="13">
        <v>7</v>
      </c>
      <c r="D13" s="15" t="s">
        <v>15</v>
      </c>
      <c r="E13" s="16"/>
      <c r="F13" s="16">
        <f>SUM(E14:E16)</f>
        <v>19144</v>
      </c>
      <c r="G13" s="2"/>
      <c r="H13" s="17"/>
      <c r="I13" s="22" t="s">
        <v>28</v>
      </c>
      <c r="J13" s="3">
        <v>512.34</v>
      </c>
      <c r="K13" s="3"/>
      <c r="L13" s="14"/>
      <c r="M13" s="14"/>
    </row>
    <row r="14" spans="3:14" x14ac:dyDescent="0.3">
      <c r="C14" s="13"/>
      <c r="D14" s="22" t="s">
        <v>28</v>
      </c>
      <c r="E14" s="3">
        <v>6905</v>
      </c>
      <c r="F14" s="16"/>
      <c r="G14" s="2"/>
      <c r="H14" s="17"/>
      <c r="I14" s="22" t="s">
        <v>29</v>
      </c>
      <c r="J14" s="24">
        <v>133.59</v>
      </c>
      <c r="K14" s="3"/>
      <c r="L14" s="14"/>
      <c r="M14" s="14"/>
    </row>
    <row r="15" spans="3:14" x14ac:dyDescent="0.3">
      <c r="C15" s="13"/>
      <c r="D15" s="22" t="s">
        <v>29</v>
      </c>
      <c r="E15" s="3">
        <v>3886</v>
      </c>
      <c r="F15" s="16"/>
      <c r="G15" s="2"/>
      <c r="H15" s="17"/>
      <c r="I15" s="22" t="s">
        <v>30</v>
      </c>
      <c r="J15" s="3">
        <v>1979.41</v>
      </c>
      <c r="K15" s="3"/>
      <c r="L15" s="14"/>
      <c r="M15" s="14"/>
    </row>
    <row r="16" spans="3:14" x14ac:dyDescent="0.3">
      <c r="C16" s="13"/>
      <c r="D16" s="22" t="s">
        <v>30</v>
      </c>
      <c r="E16" s="3">
        <v>8353</v>
      </c>
      <c r="F16" s="16"/>
      <c r="G16" s="2"/>
      <c r="H16" s="17">
        <v>4</v>
      </c>
      <c r="I16" s="15" t="s">
        <v>17</v>
      </c>
      <c r="J16" s="16"/>
      <c r="K16" s="16">
        <f>SUM(J17:J19)</f>
        <v>1989.18</v>
      </c>
      <c r="L16" s="14"/>
      <c r="M16" s="14"/>
    </row>
    <row r="17" spans="3:13" x14ac:dyDescent="0.3">
      <c r="C17" s="13">
        <v>8</v>
      </c>
      <c r="D17" s="15" t="s">
        <v>0</v>
      </c>
      <c r="E17" s="16"/>
      <c r="F17" s="16">
        <f>SUM(E18:E20)</f>
        <v>7423</v>
      </c>
      <c r="G17" s="2"/>
      <c r="H17" s="17"/>
      <c r="I17" s="22" t="s">
        <v>28</v>
      </c>
      <c r="J17" s="3">
        <v>1989.18</v>
      </c>
      <c r="K17" s="3"/>
      <c r="L17" s="14"/>
      <c r="M17" s="14"/>
    </row>
    <row r="18" spans="3:13" x14ac:dyDescent="0.3">
      <c r="C18" s="13"/>
      <c r="D18" s="22" t="s">
        <v>28</v>
      </c>
      <c r="E18" s="3">
        <v>4417</v>
      </c>
      <c r="F18" s="16"/>
      <c r="G18" s="2"/>
      <c r="H18" s="17"/>
      <c r="I18" s="22" t="s">
        <v>29</v>
      </c>
      <c r="J18" s="24"/>
      <c r="K18" s="3"/>
      <c r="L18" s="14"/>
      <c r="M18" s="14"/>
    </row>
    <row r="19" spans="3:13" x14ac:dyDescent="0.3">
      <c r="C19" s="13"/>
      <c r="D19" s="22" t="s">
        <v>29</v>
      </c>
      <c r="E19" s="3">
        <v>2179</v>
      </c>
      <c r="F19" s="16"/>
      <c r="G19" s="2"/>
      <c r="H19" s="17"/>
      <c r="I19" s="22" t="s">
        <v>30</v>
      </c>
      <c r="J19" s="3"/>
      <c r="K19" s="3"/>
      <c r="L19" s="14"/>
      <c r="M19" s="14"/>
    </row>
    <row r="20" spans="3:13" x14ac:dyDescent="0.3">
      <c r="C20" s="13"/>
      <c r="D20" s="22" t="s">
        <v>30</v>
      </c>
      <c r="E20" s="3">
        <v>827</v>
      </c>
      <c r="F20" s="16"/>
      <c r="G20" s="2"/>
      <c r="H20" s="17">
        <v>5</v>
      </c>
      <c r="I20" s="15" t="s">
        <v>44</v>
      </c>
      <c r="J20" s="16"/>
      <c r="K20" s="16">
        <f>SUM(J21:J23)</f>
        <v>2166.39</v>
      </c>
      <c r="L20" s="14"/>
      <c r="M20" s="14"/>
    </row>
    <row r="21" spans="3:13" x14ac:dyDescent="0.3">
      <c r="C21" s="13">
        <v>9</v>
      </c>
      <c r="D21" s="15" t="s">
        <v>45</v>
      </c>
      <c r="E21" s="16"/>
      <c r="F21" s="16">
        <f>SUM(E22:E24)</f>
        <v>2796</v>
      </c>
      <c r="G21" s="2"/>
      <c r="H21" s="17"/>
      <c r="I21" s="22" t="s">
        <v>28</v>
      </c>
      <c r="J21" s="3">
        <v>472.81</v>
      </c>
      <c r="K21" s="3"/>
      <c r="L21" s="14"/>
      <c r="M21" s="14"/>
    </row>
    <row r="22" spans="3:13" x14ac:dyDescent="0.3">
      <c r="C22" s="13"/>
      <c r="D22" s="22" t="s">
        <v>28</v>
      </c>
      <c r="E22" s="3">
        <v>2796</v>
      </c>
      <c r="F22" s="16"/>
      <c r="G22" s="2"/>
      <c r="H22" s="17"/>
      <c r="I22" s="22" t="s">
        <v>29</v>
      </c>
      <c r="J22" s="24">
        <v>1308.33</v>
      </c>
      <c r="K22" s="3"/>
      <c r="L22" s="14"/>
      <c r="M22" s="14"/>
    </row>
    <row r="23" spans="3:13" x14ac:dyDescent="0.3">
      <c r="C23" s="13"/>
      <c r="D23" s="22" t="s">
        <v>29</v>
      </c>
      <c r="E23" s="3">
        <v>0</v>
      </c>
      <c r="F23" s="16"/>
      <c r="G23" s="2"/>
      <c r="H23" s="17"/>
      <c r="I23" s="22" t="s">
        <v>30</v>
      </c>
      <c r="J23" s="3">
        <v>385.25</v>
      </c>
      <c r="K23" s="3"/>
      <c r="L23" s="14"/>
      <c r="M23" s="14"/>
    </row>
    <row r="24" spans="3:13" x14ac:dyDescent="0.3">
      <c r="C24" s="13"/>
      <c r="D24" s="22" t="s">
        <v>30</v>
      </c>
      <c r="E24" s="3">
        <v>0</v>
      </c>
      <c r="F24" s="16"/>
      <c r="G24" s="2"/>
      <c r="H24" s="17">
        <v>6</v>
      </c>
      <c r="I24" s="15" t="s">
        <v>19</v>
      </c>
      <c r="J24" s="16"/>
      <c r="K24" s="16">
        <f>SUM(J25:J27)</f>
        <v>3217.7799999999997</v>
      </c>
      <c r="L24" s="14"/>
      <c r="M24" s="14"/>
    </row>
    <row r="25" spans="3:13" x14ac:dyDescent="0.3">
      <c r="C25" s="13">
        <v>10</v>
      </c>
      <c r="D25" s="15" t="s">
        <v>18</v>
      </c>
      <c r="E25" s="16"/>
      <c r="F25" s="16">
        <f>SUM(E26:E28)</f>
        <v>1607</v>
      </c>
      <c r="G25" s="2"/>
      <c r="H25" s="17"/>
      <c r="I25" s="22" t="s">
        <v>28</v>
      </c>
      <c r="J25" s="3">
        <v>1788.87</v>
      </c>
      <c r="K25" s="3"/>
      <c r="L25" s="14"/>
      <c r="M25" s="14"/>
    </row>
    <row r="26" spans="3:13" x14ac:dyDescent="0.3">
      <c r="C26" s="13"/>
      <c r="D26" s="22" t="s">
        <v>28</v>
      </c>
      <c r="E26" s="3">
        <v>918</v>
      </c>
      <c r="F26" s="16"/>
      <c r="G26" s="2"/>
      <c r="H26" s="17"/>
      <c r="I26" s="22" t="s">
        <v>29</v>
      </c>
      <c r="J26" s="24">
        <v>813.43</v>
      </c>
      <c r="K26" s="3"/>
      <c r="L26" s="14"/>
      <c r="M26" s="14"/>
    </row>
    <row r="27" spans="3:13" x14ac:dyDescent="0.3">
      <c r="C27" s="13"/>
      <c r="D27" s="22" t="s">
        <v>29</v>
      </c>
      <c r="E27" s="3">
        <v>244</v>
      </c>
      <c r="F27" s="16"/>
      <c r="G27" s="2"/>
      <c r="H27" s="17"/>
      <c r="I27" s="22" t="s">
        <v>30</v>
      </c>
      <c r="J27" s="16">
        <v>615.48</v>
      </c>
      <c r="K27" s="3"/>
      <c r="L27" s="14"/>
      <c r="M27" s="14"/>
    </row>
    <row r="28" spans="3:13" x14ac:dyDescent="0.3">
      <c r="C28" s="13"/>
      <c r="D28" s="22" t="s">
        <v>30</v>
      </c>
      <c r="E28" s="3">
        <v>445</v>
      </c>
      <c r="F28" s="16"/>
      <c r="G28" s="2"/>
      <c r="H28" s="17">
        <v>7</v>
      </c>
      <c r="I28" s="15" t="s">
        <v>21</v>
      </c>
      <c r="J28" s="16"/>
      <c r="K28" s="16">
        <f>SUM(J29:J31)</f>
        <v>11609.01</v>
      </c>
      <c r="L28" s="14"/>
      <c r="M28" s="14"/>
    </row>
    <row r="29" spans="3:13" x14ac:dyDescent="0.3">
      <c r="C29" s="13">
        <v>11</v>
      </c>
      <c r="D29" s="2" t="s">
        <v>20</v>
      </c>
      <c r="E29" s="3"/>
      <c r="F29" s="16">
        <f>SUM(E30:E32)</f>
        <v>1061</v>
      </c>
      <c r="G29" s="2"/>
      <c r="H29" s="17"/>
      <c r="I29" s="22" t="s">
        <v>28</v>
      </c>
      <c r="J29" s="3">
        <v>2693.91</v>
      </c>
      <c r="K29" s="3"/>
      <c r="L29" s="14"/>
      <c r="M29" s="14"/>
    </row>
    <row r="30" spans="3:13" x14ac:dyDescent="0.3">
      <c r="C30" s="13"/>
      <c r="D30" s="22" t="s">
        <v>28</v>
      </c>
      <c r="E30" s="3">
        <v>1091</v>
      </c>
      <c r="F30" s="16"/>
      <c r="G30" s="2"/>
      <c r="H30" s="17"/>
      <c r="I30" s="22" t="s">
        <v>29</v>
      </c>
      <c r="J30" s="3">
        <v>4783.5200000000004</v>
      </c>
      <c r="K30" s="3"/>
      <c r="L30" s="14"/>
      <c r="M30" s="14"/>
    </row>
    <row r="31" spans="3:13" x14ac:dyDescent="0.3">
      <c r="C31" s="13"/>
      <c r="D31" s="22" t="s">
        <v>29</v>
      </c>
      <c r="E31" s="3">
        <v>-30</v>
      </c>
      <c r="F31" s="16"/>
      <c r="G31" s="2"/>
      <c r="H31" s="17"/>
      <c r="I31" s="22" t="s">
        <v>30</v>
      </c>
      <c r="J31" s="16">
        <v>4131.58</v>
      </c>
      <c r="K31" s="3"/>
      <c r="L31" s="14"/>
      <c r="M31" s="14"/>
    </row>
    <row r="32" spans="3:13" x14ac:dyDescent="0.3">
      <c r="C32" s="13"/>
      <c r="D32" s="22" t="s">
        <v>30</v>
      </c>
      <c r="E32" s="3">
        <v>0</v>
      </c>
      <c r="F32" s="16"/>
      <c r="G32" s="2"/>
      <c r="H32" s="17">
        <v>8</v>
      </c>
      <c r="I32" s="15" t="s">
        <v>54</v>
      </c>
      <c r="J32" s="16"/>
      <c r="K32" s="16">
        <f>SUM(J33:J35)</f>
        <v>10547.97</v>
      </c>
      <c r="L32" s="14"/>
      <c r="M32" s="14"/>
    </row>
    <row r="33" spans="3:14" x14ac:dyDescent="0.3">
      <c r="C33" s="13">
        <v>12</v>
      </c>
      <c r="D33" s="2" t="s">
        <v>22</v>
      </c>
      <c r="E33" s="3"/>
      <c r="F33" s="16">
        <f>SUM(E34:E36)</f>
        <v>2885</v>
      </c>
      <c r="G33" s="2"/>
      <c r="H33" s="17"/>
      <c r="I33" s="22" t="s">
        <v>28</v>
      </c>
      <c r="J33" s="3">
        <v>3724.41</v>
      </c>
      <c r="K33" s="3"/>
      <c r="L33" s="4"/>
      <c r="M33" s="14"/>
    </row>
    <row r="34" spans="3:14" x14ac:dyDescent="0.3">
      <c r="C34" s="13"/>
      <c r="D34" s="22" t="s">
        <v>28</v>
      </c>
      <c r="E34" s="3">
        <v>415</v>
      </c>
      <c r="F34" s="16"/>
      <c r="G34" s="2"/>
      <c r="H34" s="17"/>
      <c r="I34" s="22" t="s">
        <v>29</v>
      </c>
      <c r="J34" s="3">
        <v>3960.41</v>
      </c>
      <c r="K34" s="3"/>
      <c r="L34" s="4"/>
      <c r="M34" s="14"/>
      <c r="N34" s="1"/>
    </row>
    <row r="35" spans="3:14" x14ac:dyDescent="0.3">
      <c r="C35" s="13"/>
      <c r="D35" s="22" t="s">
        <v>29</v>
      </c>
      <c r="E35" s="3">
        <v>706</v>
      </c>
      <c r="F35" s="16"/>
      <c r="G35" s="2"/>
      <c r="H35" s="17"/>
      <c r="I35" s="22" t="s">
        <v>30</v>
      </c>
      <c r="J35" s="3">
        <v>2863.15</v>
      </c>
      <c r="K35" s="3"/>
      <c r="L35" s="14"/>
      <c r="M35" s="14"/>
      <c r="N35" s="1"/>
    </row>
    <row r="36" spans="3:14" x14ac:dyDescent="0.3">
      <c r="C36" s="13"/>
      <c r="D36" s="22" t="s">
        <v>30</v>
      </c>
      <c r="E36" s="3">
        <v>1764</v>
      </c>
      <c r="F36" s="16"/>
      <c r="G36" s="2"/>
      <c r="H36" s="17">
        <v>9</v>
      </c>
      <c r="I36" s="15" t="s">
        <v>24</v>
      </c>
      <c r="J36" s="16"/>
      <c r="K36" s="16">
        <f>SUM(J37:J39)</f>
        <v>2904.92</v>
      </c>
      <c r="L36" s="14"/>
      <c r="M36" s="14"/>
      <c r="N36" s="1"/>
    </row>
    <row r="37" spans="3:14" x14ac:dyDescent="0.3">
      <c r="C37" s="13">
        <v>13</v>
      </c>
      <c r="D37" s="15" t="s">
        <v>23</v>
      </c>
      <c r="E37" s="16"/>
      <c r="F37" s="16">
        <f>SUM(E38:E40)</f>
        <v>129624.32000000001</v>
      </c>
      <c r="G37" s="2"/>
      <c r="H37" s="17"/>
      <c r="I37" s="22" t="s">
        <v>28</v>
      </c>
      <c r="J37" s="3">
        <v>484.35</v>
      </c>
      <c r="K37" s="16"/>
      <c r="L37" s="14"/>
      <c r="M37" s="14"/>
    </row>
    <row r="38" spans="3:14" x14ac:dyDescent="0.3">
      <c r="C38" s="13"/>
      <c r="D38" s="22" t="s">
        <v>28</v>
      </c>
      <c r="E38" s="3">
        <v>84509</v>
      </c>
      <c r="F38" s="16"/>
      <c r="G38" s="2"/>
      <c r="H38" s="17"/>
      <c r="I38" s="22" t="s">
        <v>29</v>
      </c>
      <c r="J38" s="3">
        <v>850.83</v>
      </c>
      <c r="K38" s="16"/>
      <c r="L38" s="14"/>
      <c r="M38" s="14" t="s">
        <v>40</v>
      </c>
    </row>
    <row r="39" spans="3:14" x14ac:dyDescent="0.3">
      <c r="C39" s="13"/>
      <c r="D39" s="22" t="s">
        <v>29</v>
      </c>
      <c r="E39" s="3">
        <v>9482.66</v>
      </c>
      <c r="F39" s="16"/>
      <c r="G39" s="2"/>
      <c r="H39" s="17"/>
      <c r="I39" s="22" t="s">
        <v>30</v>
      </c>
      <c r="J39" s="3">
        <v>1569.74</v>
      </c>
      <c r="K39" s="16"/>
      <c r="L39" s="14"/>
      <c r="M39" s="14"/>
    </row>
    <row r="40" spans="3:14" x14ac:dyDescent="0.3">
      <c r="C40" s="13"/>
      <c r="D40" s="22" t="s">
        <v>30</v>
      </c>
      <c r="E40" s="3">
        <v>35632.660000000003</v>
      </c>
      <c r="F40" s="16"/>
      <c r="G40" s="2"/>
      <c r="H40" s="17">
        <v>10</v>
      </c>
      <c r="I40" s="23" t="s">
        <v>25</v>
      </c>
      <c r="J40" s="3"/>
      <c r="K40" s="16">
        <f>SUM(J41:J43)</f>
        <v>3913.9300000000003</v>
      </c>
      <c r="L40" s="14"/>
      <c r="M40" s="14"/>
    </row>
    <row r="41" spans="3:14" x14ac:dyDescent="0.3">
      <c r="C41" s="13">
        <v>14</v>
      </c>
      <c r="D41" s="15" t="s">
        <v>46</v>
      </c>
      <c r="E41" s="3"/>
      <c r="F41" s="16">
        <v>12461</v>
      </c>
      <c r="G41" s="2"/>
      <c r="H41" s="17"/>
      <c r="I41" s="22" t="s">
        <v>28</v>
      </c>
      <c r="J41" s="24">
        <v>170.8</v>
      </c>
      <c r="K41" s="3"/>
      <c r="L41" s="14"/>
      <c r="M41" s="14"/>
    </row>
    <row r="42" spans="3:14" x14ac:dyDescent="0.3">
      <c r="C42" s="13">
        <v>15</v>
      </c>
      <c r="D42" s="15" t="s">
        <v>18</v>
      </c>
      <c r="E42" s="3"/>
      <c r="F42" s="16">
        <v>1185</v>
      </c>
      <c r="G42" s="2"/>
      <c r="H42" s="17"/>
      <c r="I42" s="22" t="s">
        <v>35</v>
      </c>
      <c r="J42" s="16">
        <v>456.13</v>
      </c>
      <c r="K42" s="3"/>
      <c r="L42" s="14"/>
      <c r="M42" s="14"/>
    </row>
    <row r="43" spans="3:14" x14ac:dyDescent="0.3">
      <c r="C43" s="13">
        <v>16</v>
      </c>
      <c r="D43" s="15" t="s">
        <v>32</v>
      </c>
      <c r="E43" s="3"/>
      <c r="F43" s="16">
        <v>2420</v>
      </c>
      <c r="G43" s="2"/>
      <c r="H43" s="17"/>
      <c r="I43" s="23" t="s">
        <v>47</v>
      </c>
      <c r="J43" s="3">
        <v>3287</v>
      </c>
      <c r="K43" s="3"/>
      <c r="L43" s="16"/>
      <c r="M43" s="4"/>
    </row>
    <row r="44" spans="3:14" x14ac:dyDescent="0.3">
      <c r="C44" s="13">
        <v>17</v>
      </c>
      <c r="D44" s="15" t="s">
        <v>33</v>
      </c>
      <c r="E44" s="3"/>
      <c r="F44" s="16">
        <v>17000</v>
      </c>
      <c r="G44" s="2"/>
      <c r="H44" s="17">
        <v>11</v>
      </c>
      <c r="I44" s="23" t="s">
        <v>48</v>
      </c>
      <c r="J44" s="16"/>
      <c r="K44" s="16">
        <v>880</v>
      </c>
      <c r="L44" s="16"/>
      <c r="M44" s="4"/>
    </row>
    <row r="45" spans="3:14" x14ac:dyDescent="0.3">
      <c r="C45" s="13">
        <v>18</v>
      </c>
      <c r="D45" s="15" t="s">
        <v>49</v>
      </c>
      <c r="E45" s="3"/>
      <c r="F45" s="16">
        <v>2000</v>
      </c>
      <c r="G45" s="2" t="s">
        <v>34</v>
      </c>
      <c r="H45" s="17">
        <v>12</v>
      </c>
      <c r="I45" s="23" t="s">
        <v>26</v>
      </c>
      <c r="J45" s="16"/>
      <c r="K45" s="16">
        <v>2100.19</v>
      </c>
      <c r="L45" s="14"/>
      <c r="M45" s="4"/>
    </row>
    <row r="46" spans="3:14" x14ac:dyDescent="0.3">
      <c r="C46" s="13"/>
      <c r="D46" s="2"/>
      <c r="E46" s="3"/>
      <c r="F46" s="16"/>
      <c r="G46" s="2"/>
      <c r="H46" s="17">
        <v>13</v>
      </c>
      <c r="I46" s="23" t="s">
        <v>50</v>
      </c>
      <c r="J46" s="25"/>
      <c r="K46" s="25">
        <v>7714.68</v>
      </c>
      <c r="L46" s="14"/>
      <c r="M46" s="4"/>
    </row>
    <row r="47" spans="3:14" x14ac:dyDescent="0.3">
      <c r="C47" s="13"/>
      <c r="D47" s="2"/>
      <c r="E47" s="3"/>
      <c r="F47" s="16"/>
      <c r="G47" s="2"/>
      <c r="H47" s="17">
        <v>14</v>
      </c>
      <c r="I47" s="23" t="s">
        <v>27</v>
      </c>
      <c r="J47" s="25"/>
      <c r="K47" s="25">
        <v>15015.78</v>
      </c>
      <c r="L47" s="16"/>
      <c r="M47" s="4"/>
    </row>
    <row r="48" spans="3:14" x14ac:dyDescent="0.3">
      <c r="C48" s="13"/>
      <c r="D48" s="2"/>
      <c r="E48" s="3"/>
      <c r="F48" s="16"/>
      <c r="G48" s="2"/>
      <c r="H48" s="17">
        <v>15</v>
      </c>
      <c r="I48" s="23" t="s">
        <v>39</v>
      </c>
      <c r="J48" s="25"/>
      <c r="K48" s="25">
        <v>34116.589999999997</v>
      </c>
      <c r="L48" s="14"/>
      <c r="M48" s="4"/>
      <c r="N48" s="1"/>
    </row>
    <row r="49" spans="3:14" x14ac:dyDescent="0.3">
      <c r="C49" s="13"/>
      <c r="D49" s="2"/>
      <c r="E49" s="3"/>
      <c r="F49" s="16"/>
      <c r="G49" s="2"/>
      <c r="H49" s="17">
        <v>16</v>
      </c>
      <c r="I49" s="15" t="s">
        <v>51</v>
      </c>
      <c r="J49" s="16"/>
      <c r="K49" s="16">
        <v>1700</v>
      </c>
      <c r="L49" s="16"/>
      <c r="M49" s="4"/>
    </row>
    <row r="50" spans="3:14" x14ac:dyDescent="0.3">
      <c r="C50" s="13"/>
      <c r="D50" s="2"/>
      <c r="E50" s="3"/>
      <c r="F50" s="16"/>
      <c r="G50" s="2"/>
      <c r="H50" s="17">
        <v>17</v>
      </c>
      <c r="I50" s="23" t="s">
        <v>52</v>
      </c>
      <c r="J50" s="16"/>
      <c r="K50" s="16">
        <v>6845.24</v>
      </c>
    </row>
    <row r="51" spans="3:14" x14ac:dyDescent="0.3">
      <c r="C51" s="13"/>
      <c r="D51" s="2"/>
      <c r="E51" s="3"/>
      <c r="F51" s="16"/>
      <c r="G51" s="2"/>
      <c r="H51" s="17">
        <v>18</v>
      </c>
      <c r="I51" s="15" t="s">
        <v>38</v>
      </c>
      <c r="J51" s="16"/>
      <c r="K51" s="16">
        <v>260000</v>
      </c>
    </row>
    <row r="52" spans="3:14" x14ac:dyDescent="0.3">
      <c r="C52" s="13"/>
      <c r="D52" s="2" t="s">
        <v>53</v>
      </c>
      <c r="E52" s="16"/>
      <c r="F52" s="16">
        <v>28.14</v>
      </c>
      <c r="G52" s="2"/>
      <c r="H52" s="17">
        <v>19</v>
      </c>
      <c r="I52" s="15" t="s">
        <v>37</v>
      </c>
      <c r="J52" s="16"/>
      <c r="K52" s="16">
        <v>502112.37</v>
      </c>
      <c r="N52" s="18"/>
    </row>
    <row r="53" spans="3:14" x14ac:dyDescent="0.3">
      <c r="C53" s="13"/>
      <c r="D53" s="2"/>
      <c r="E53" s="16"/>
      <c r="F53" s="16"/>
      <c r="G53" s="2"/>
      <c r="H53" s="17">
        <v>20</v>
      </c>
      <c r="I53" s="15" t="s">
        <v>36</v>
      </c>
      <c r="J53" s="16"/>
      <c r="K53" s="16">
        <v>26323.91</v>
      </c>
    </row>
    <row r="54" spans="3:14" x14ac:dyDescent="0.3">
      <c r="C54" s="27"/>
      <c r="D54" s="27" t="s">
        <v>1</v>
      </c>
      <c r="E54" s="28"/>
      <c r="F54" s="29">
        <f>SUM(F4:F53)</f>
        <v>942182.44000000006</v>
      </c>
      <c r="G54" s="27"/>
      <c r="H54" s="27"/>
      <c r="I54" s="30" t="s">
        <v>1</v>
      </c>
      <c r="J54" s="28"/>
      <c r="K54" s="28">
        <f>SUM(K4:K53)</f>
        <v>942182.44000000006</v>
      </c>
    </row>
    <row r="55" spans="3:14" ht="21" x14ac:dyDescent="0.35">
      <c r="D55" s="26"/>
      <c r="E55" s="26"/>
      <c r="F55" s="26"/>
      <c r="G55" s="26"/>
      <c r="H55" s="26"/>
      <c r="I55" s="26"/>
      <c r="J55" s="26"/>
      <c r="K55" s="26"/>
    </row>
    <row r="56" spans="3:14" x14ac:dyDescent="0.3">
      <c r="D56" s="33" t="s">
        <v>42</v>
      </c>
      <c r="E56" s="33"/>
      <c r="F56" s="33"/>
    </row>
    <row r="57" spans="3:14" x14ac:dyDescent="0.3">
      <c r="D57" s="33" t="s">
        <v>55</v>
      </c>
      <c r="E57" s="33"/>
      <c r="F57" s="33"/>
    </row>
  </sheetData>
  <mergeCells count="5">
    <mergeCell ref="C1:L1"/>
    <mergeCell ref="C2:G2"/>
    <mergeCell ref="H2:L2"/>
    <mergeCell ref="D56:F56"/>
    <mergeCell ref="D57:F57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Summery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Mandir Manager</dc:creator>
  <cp:lastModifiedBy>Nirjan C</cp:lastModifiedBy>
  <dcterms:created xsi:type="dcterms:W3CDTF">2020-08-09T14:24:19Z</dcterms:created>
  <dcterms:modified xsi:type="dcterms:W3CDTF">2020-10-10T19:57:53Z</dcterms:modified>
</cp:coreProperties>
</file>