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rtress\Desktop\"/>
    </mc:Choice>
  </mc:AlternateContent>
  <xr:revisionPtr revIDLastSave="0" documentId="8_{26238E4C-2642-48AE-B777-643A9104F5FF}" xr6:coauthVersionLast="40" xr6:coauthVersionMax="40" xr10:uidLastSave="{00000000-0000-0000-0000-000000000000}"/>
  <bookViews>
    <workbookView xWindow="930" yWindow="0" windowWidth="19560" windowHeight="8070" xr2:uid="{00000000-000D-0000-FFFF-FFFF00000000}"/>
  </bookViews>
  <sheets>
    <sheet name="2018 GA Account Reports" sheetId="1" r:id="rId1"/>
  </sheets>
  <definedNames>
    <definedName name="_xlnm.Print_Area" localSheetId="0">'2018 GA Account Reports'!$A$1:$J$110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4" i="1" l="1"/>
  <c r="I91" i="1"/>
  <c r="D91" i="1"/>
  <c r="I78" i="1"/>
  <c r="D78" i="1"/>
  <c r="I65" i="1"/>
  <c r="D65" i="1"/>
  <c r="I52" i="1"/>
  <c r="D52" i="1"/>
  <c r="I39" i="1"/>
  <c r="D39" i="1"/>
  <c r="I35" i="1"/>
  <c r="D29" i="1"/>
  <c r="I28" i="1"/>
  <c r="I14" i="1"/>
  <c r="D14" i="1"/>
  <c r="D11" i="1"/>
  <c r="D8" i="1"/>
  <c r="I110" i="1" l="1"/>
  <c r="D110" i="1"/>
</calcChain>
</file>

<file path=xl/sharedStrings.xml><?xml version="1.0" encoding="utf-8"?>
<sst xmlns="http://schemas.openxmlformats.org/spreadsheetml/2006/main" count="88" uniqueCount="84">
  <si>
    <t>Nepali Cultural &amp; Spritual Center (NCSC)</t>
  </si>
  <si>
    <t xml:space="preserve"> General Assembly Account Reports -  Jan 1 2018 to Dec 30 2018</t>
  </si>
  <si>
    <t xml:space="preserve">INCOME </t>
  </si>
  <si>
    <t>EXPENSES</t>
  </si>
  <si>
    <t xml:space="preserve">SN </t>
  </si>
  <si>
    <t xml:space="preserve">Descriptions </t>
  </si>
  <si>
    <t xml:space="preserve"> Amount </t>
  </si>
  <si>
    <t xml:space="preserve"> Total Amount </t>
  </si>
  <si>
    <t xml:space="preserve">Remarks </t>
  </si>
  <si>
    <t xml:space="preserve"> Descriptions </t>
  </si>
  <si>
    <t>Chase Bank  Dec 31,17</t>
  </si>
  <si>
    <t>Temple Jan Mortgage</t>
  </si>
  <si>
    <t>Wells  Fargo Dec 31,17</t>
  </si>
  <si>
    <t>Temple  Mortgage Paid off</t>
  </si>
  <si>
    <t xml:space="preserve">Cash Balance Dec 31,17 </t>
  </si>
  <si>
    <t>Euless Land Cash Down</t>
  </si>
  <si>
    <t>Rent  Income</t>
  </si>
  <si>
    <t>Jan to May /$2500.00</t>
  </si>
  <si>
    <t>Building Insurance 2018</t>
  </si>
  <si>
    <t>June to Dec /$2600.00 back2500</t>
  </si>
  <si>
    <t xml:space="preserve">IRS  Due paid </t>
  </si>
  <si>
    <t xml:space="preserve">Membership Donation </t>
  </si>
  <si>
    <t xml:space="preserve">All Calender  Expenses  </t>
  </si>
  <si>
    <t>1st &amp; 2nd Quarter for Euless Land</t>
  </si>
  <si>
    <t>Building Security June to OCT</t>
  </si>
  <si>
    <t xml:space="preserve">3rd &amp; 4th Quarter  add FM </t>
  </si>
  <si>
    <t>1800 AC</t>
  </si>
  <si>
    <t xml:space="preserve">Salary </t>
  </si>
  <si>
    <t>Dashain bonus 2018</t>
  </si>
  <si>
    <t>Cash 1st &amp; 2nd Quarter</t>
  </si>
  <si>
    <t>3rd &amp; 4th Quarter</t>
  </si>
  <si>
    <t>Special Programs</t>
  </si>
  <si>
    <t xml:space="preserve">Shivaratri Pooja without Expenses </t>
  </si>
  <si>
    <t>Akah Pooja Without expenses</t>
  </si>
  <si>
    <t>Gas 1st &amp; 2nd Quarter</t>
  </si>
  <si>
    <t>Calender Add</t>
  </si>
  <si>
    <t>600 Due</t>
  </si>
  <si>
    <t>Gas 3rd &amp; 4th  Quarter</t>
  </si>
  <si>
    <t>Teeja pooja balance</t>
  </si>
  <si>
    <t>Electrycity 1st &amp; 2nd Quarter</t>
  </si>
  <si>
    <t>Dashain Jamara</t>
  </si>
  <si>
    <t>Nagpanchami &amp; Janai Purnima</t>
  </si>
  <si>
    <t>Bank Fee / Paypal Fee</t>
  </si>
  <si>
    <t xml:space="preserve">Summer Camp income </t>
  </si>
  <si>
    <t>Wells fargo fee</t>
  </si>
  <si>
    <t xml:space="preserve"> Donate by  NRNA Texas Chapter</t>
  </si>
  <si>
    <t>Chase Fee</t>
  </si>
  <si>
    <t>Paypal Fee</t>
  </si>
  <si>
    <t>Temple Regular/ outdoor</t>
  </si>
  <si>
    <t xml:space="preserve">Temple Expenses </t>
  </si>
  <si>
    <t xml:space="preserve">Hall Used </t>
  </si>
  <si>
    <t xml:space="preserve">Kitchen Expenses </t>
  </si>
  <si>
    <t xml:space="preserve">Donation Box </t>
  </si>
  <si>
    <t>Others Income</t>
  </si>
  <si>
    <t>Others &amp; property</t>
  </si>
  <si>
    <t>Summer Camp</t>
  </si>
  <si>
    <t>Airfair + Bheti</t>
  </si>
  <si>
    <t xml:space="preserve">Trophy + bills </t>
  </si>
  <si>
    <t>Chase Bank</t>
  </si>
  <si>
    <t>Dec 28,2018</t>
  </si>
  <si>
    <t>Researchable  Income</t>
  </si>
  <si>
    <t>Wells Fargo Bank</t>
  </si>
  <si>
    <t>Total</t>
  </si>
  <si>
    <t xml:space="preserve"> Total</t>
  </si>
  <si>
    <t xml:space="preserve"> If you have any questions </t>
  </si>
  <si>
    <t>Please contract 972-793-2157</t>
  </si>
  <si>
    <t>Chhabi Chapagain</t>
  </si>
  <si>
    <t>Roof &amp; AC Maintenance</t>
  </si>
  <si>
    <t xml:space="preserve"> Roof Maintanence  from Ins.</t>
  </si>
  <si>
    <t>Sunday Sponsor</t>
  </si>
  <si>
    <t>2 piece  wedding chairs 3/1/2018</t>
  </si>
  <si>
    <t xml:space="preserve">DFW Impression  T -shirt + Others </t>
  </si>
  <si>
    <t>Check received unknown source</t>
  </si>
  <si>
    <t>Donation On paypal (unknown sources)</t>
  </si>
  <si>
    <t>NCSC Treasurer 2017-2018</t>
  </si>
  <si>
    <t>Dec 30,2018</t>
  </si>
  <si>
    <t>Water/Gas/ Electricity</t>
  </si>
  <si>
    <t xml:space="preserve"> Maintenance &amp; Materials </t>
  </si>
  <si>
    <t>Mortgage start Feb  2571.56/mo</t>
  </si>
  <si>
    <t>Water 1st &amp; 2nd  quarters</t>
  </si>
  <si>
    <t>Water 3rd  &amp; 4th quarters</t>
  </si>
  <si>
    <t>Electricity 3rd &amp; 4th  Quarter</t>
  </si>
  <si>
    <t>Dollar A Day ACH</t>
  </si>
  <si>
    <t>Cleaning Labor &amp; Supplies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</si>
</sst>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164" fontId="3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  <xf numFmtId="0" fontId="0" fillId="0" borderId="1" xfId="0" applyBorder="1"/>
    <xf numFmtId="0" fontId="5" fillId="3" borderId="1" xfId="0" applyFont="1" applyFill="1" applyBorder="1" applyAlignment="1">
      <alignment horizontal="left"/>
    </xf>
    <xf numFmtId="0" fontId="2" fillId="0" borderId="1" xfId="0" applyFont="1" applyBorder="1"/>
    <xf numFmtId="164" fontId="3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4" fillId="4" borderId="1" xfId="0" applyNumberFormat="1" applyFont="1" applyFill="1" applyBorder="1"/>
    <xf numFmtId="164" fontId="2" fillId="0" borderId="1" xfId="0" applyNumberFormat="1" applyFont="1" applyBorder="1"/>
    <xf numFmtId="0" fontId="1" fillId="0" borderId="1" xfId="0" applyFont="1" applyBorder="1"/>
    <xf numFmtId="17" fontId="0" fillId="0" borderId="1" xfId="0" applyNumberFormat="1" applyBorder="1"/>
    <xf numFmtId="17" fontId="0" fillId="0" borderId="1" xfId="0" applyNumberFormat="1" applyBorder="1" applyAlignment="1">
      <alignment horizontal="left"/>
    </xf>
    <xf numFmtId="164" fontId="1" fillId="0" borderId="1" xfId="0" applyNumberFormat="1" applyFont="1" applyBorder="1"/>
    <xf numFmtId="164" fontId="3" fillId="4" borderId="1" xfId="0" applyNumberFormat="1" applyFont="1" applyFill="1" applyBorder="1" applyAlignment="1">
      <alignment horizontal="left"/>
    </xf>
    <xf numFmtId="0" fontId="5" fillId="0" borderId="1" xfId="0" applyFont="1" applyBorder="1"/>
    <xf numFmtId="164" fontId="0" fillId="4" borderId="1" xfId="0" applyNumberFormat="1" applyFont="1" applyFill="1" applyBorder="1"/>
    <xf numFmtId="0" fontId="3" fillId="0" borderId="1" xfId="0" applyFont="1" applyBorder="1" applyAlignment="1">
      <alignment horizontal="left"/>
    </xf>
    <xf numFmtId="17" fontId="6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16" fontId="0" fillId="0" borderId="1" xfId="0" applyNumberFormat="1" applyBorder="1"/>
    <xf numFmtId="0" fontId="2" fillId="5" borderId="1" xfId="0" applyFont="1" applyFill="1" applyBorder="1"/>
    <xf numFmtId="0" fontId="7" fillId="5" borderId="1" xfId="0" applyFont="1" applyFill="1" applyBorder="1"/>
    <xf numFmtId="164" fontId="3" fillId="5" borderId="1" xfId="0" applyNumberFormat="1" applyFont="1" applyFill="1" applyBorder="1" applyAlignment="1">
      <alignment horizontal="left"/>
    </xf>
    <xf numFmtId="164" fontId="2" fillId="5" borderId="1" xfId="0" applyNumberFormat="1" applyFont="1" applyFill="1" applyBorder="1" applyAlignment="1">
      <alignment horizontal="left"/>
    </xf>
    <xf numFmtId="0" fontId="0" fillId="5" borderId="1" xfId="0" applyFill="1" applyBorder="1"/>
    <xf numFmtId="0" fontId="7" fillId="5" borderId="1" xfId="0" applyFont="1" applyFill="1" applyBorder="1" applyAlignment="1">
      <alignment horizontal="left"/>
    </xf>
    <xf numFmtId="164" fontId="2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5" fillId="3" borderId="1" xfId="0" applyFont="1" applyFill="1" applyBorder="1"/>
    <xf numFmtId="164" fontId="5" fillId="3" borderId="1" xfId="0" applyNumberFormat="1" applyFont="1" applyFill="1" applyBorder="1" applyAlignment="1">
      <alignment horizontal="left"/>
    </xf>
    <xf numFmtId="164" fontId="5" fillId="0" borderId="1" xfId="0" applyNumberFormat="1" applyFont="1" applyBorder="1" applyAlignment="1">
      <alignment horizontal="left"/>
    </xf>
    <xf numFmtId="164" fontId="6" fillId="4" borderId="1" xfId="0" applyNumberFormat="1" applyFont="1" applyFill="1" applyBorder="1"/>
    <xf numFmtId="164" fontId="5" fillId="4" borderId="1" xfId="0" applyNumberFormat="1" applyFont="1" applyFill="1" applyBorder="1"/>
    <xf numFmtId="164" fontId="5" fillId="5" borderId="1" xfId="0" applyNumberFormat="1" applyFont="1" applyFill="1" applyBorder="1" applyAlignment="1">
      <alignment horizontal="left"/>
    </xf>
    <xf numFmtId="17" fontId="5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5"/>
  <sheetViews>
    <sheetView tabSelected="1" workbookViewId="0">
      <selection activeCell="G48" sqref="G48"/>
    </sheetView>
  </sheetViews>
  <sheetFormatPr defaultRowHeight="21" x14ac:dyDescent="0.35"/>
  <cols>
    <col min="1" max="1" width="5.42578125" style="1" customWidth="1"/>
    <col min="2" max="2" width="30.5703125" bestFit="1" customWidth="1"/>
    <col min="3" max="3" width="10.5703125" style="2" customWidth="1"/>
    <col min="4" max="4" width="15.85546875" style="29" customWidth="1"/>
    <col min="5" max="5" width="11.5703125" customWidth="1"/>
    <col min="6" max="6" width="5.85546875" style="1" customWidth="1"/>
    <col min="7" max="7" width="32.5703125" style="30" customWidth="1"/>
    <col min="8" max="8" width="10.7109375" style="2" customWidth="1"/>
    <col min="9" max="9" width="15.85546875" style="3" customWidth="1"/>
    <col min="10" max="10" width="11" customWidth="1"/>
  </cols>
  <sheetData>
    <row r="1" spans="1:10" ht="18.75" x14ac:dyDescent="0.3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x14ac:dyDescent="0.35">
      <c r="D2" s="38" t="s">
        <v>1</v>
      </c>
      <c r="E2" s="38"/>
      <c r="F2" s="38"/>
      <c r="G2" s="38"/>
      <c r="H2" s="38"/>
    </row>
    <row r="3" spans="1:10" s="4" customFormat="1" x14ac:dyDescent="0.35">
      <c r="A3" s="39" t="s">
        <v>2</v>
      </c>
      <c r="B3" s="39"/>
      <c r="C3" s="39"/>
      <c r="D3" s="39"/>
      <c r="E3" s="39"/>
      <c r="F3" s="39" t="s">
        <v>3</v>
      </c>
      <c r="G3" s="39"/>
      <c r="H3" s="39"/>
      <c r="I3" s="39"/>
      <c r="J3" s="39"/>
    </row>
    <row r="4" spans="1:10" s="4" customFormat="1" ht="15.75" x14ac:dyDescent="0.25">
      <c r="A4" s="31" t="s">
        <v>4</v>
      </c>
      <c r="B4" s="31" t="s">
        <v>5</v>
      </c>
      <c r="C4" s="32" t="s">
        <v>6</v>
      </c>
      <c r="D4" s="32" t="s">
        <v>7</v>
      </c>
      <c r="E4" s="31" t="s">
        <v>8</v>
      </c>
      <c r="F4" s="31" t="s">
        <v>4</v>
      </c>
      <c r="G4" s="5" t="s">
        <v>9</v>
      </c>
      <c r="H4" s="32" t="s">
        <v>6</v>
      </c>
      <c r="I4" s="32" t="s">
        <v>7</v>
      </c>
      <c r="J4" s="31" t="s">
        <v>8</v>
      </c>
    </row>
    <row r="5" spans="1:10" ht="15.75" x14ac:dyDescent="0.25">
      <c r="A5" s="17">
        <v>1</v>
      </c>
      <c r="B5" s="17" t="s">
        <v>10</v>
      </c>
      <c r="C5" s="7"/>
      <c r="D5" s="33">
        <v>42513.7</v>
      </c>
      <c r="E5" s="4"/>
      <c r="F5" s="17">
        <v>1</v>
      </c>
      <c r="G5" s="9" t="s">
        <v>11</v>
      </c>
      <c r="H5" s="7"/>
      <c r="I5" s="33">
        <v>2613.9699999999998</v>
      </c>
      <c r="J5" s="4"/>
    </row>
    <row r="6" spans="1:10" ht="15.75" x14ac:dyDescent="0.25">
      <c r="A6" s="17">
        <v>2</v>
      </c>
      <c r="B6" s="17" t="s">
        <v>12</v>
      </c>
      <c r="C6" s="7"/>
      <c r="D6" s="33">
        <v>16568.12</v>
      </c>
      <c r="E6" s="4"/>
      <c r="F6" s="17">
        <v>2</v>
      </c>
      <c r="G6" s="9" t="s">
        <v>13</v>
      </c>
      <c r="H6" s="7"/>
      <c r="I6" s="33">
        <v>97364.54</v>
      </c>
      <c r="J6" s="4"/>
    </row>
    <row r="7" spans="1:10" ht="15.75" x14ac:dyDescent="0.25">
      <c r="A7" s="17">
        <v>3</v>
      </c>
      <c r="B7" s="17" t="s">
        <v>14</v>
      </c>
      <c r="C7" s="7"/>
      <c r="D7" s="33">
        <v>2655.99</v>
      </c>
      <c r="E7" s="4"/>
      <c r="F7" s="17">
        <v>3</v>
      </c>
      <c r="G7" s="9" t="s">
        <v>15</v>
      </c>
      <c r="H7" s="7"/>
      <c r="I7" s="33">
        <v>18062.189999999999</v>
      </c>
      <c r="J7" s="4"/>
    </row>
    <row r="8" spans="1:10" ht="15.75" x14ac:dyDescent="0.25">
      <c r="A8" s="17">
        <v>4</v>
      </c>
      <c r="B8" s="17" t="s">
        <v>16</v>
      </c>
      <c r="C8" s="7"/>
      <c r="D8" s="33">
        <f>SUM(C9:C10)</f>
        <v>30700</v>
      </c>
      <c r="E8" s="4"/>
      <c r="F8" s="17">
        <v>4</v>
      </c>
      <c r="G8" s="9" t="s">
        <v>78</v>
      </c>
      <c r="H8" s="7"/>
      <c r="I8" s="33">
        <v>28287.16</v>
      </c>
      <c r="J8" s="4"/>
    </row>
    <row r="9" spans="1:10" ht="15.75" x14ac:dyDescent="0.25">
      <c r="A9" s="17"/>
      <c r="B9" s="4" t="s">
        <v>17</v>
      </c>
      <c r="C9" s="7">
        <v>10000</v>
      </c>
      <c r="D9" s="33"/>
      <c r="E9" s="4"/>
      <c r="F9" s="17">
        <v>5</v>
      </c>
      <c r="G9" s="9" t="s">
        <v>18</v>
      </c>
      <c r="H9" s="7"/>
      <c r="I9" s="33">
        <v>6000</v>
      </c>
      <c r="J9" s="4"/>
    </row>
    <row r="10" spans="1:10" ht="16.5" customHeight="1" x14ac:dyDescent="0.35">
      <c r="A10" s="17"/>
      <c r="B10" s="4" t="s">
        <v>19</v>
      </c>
      <c r="C10" s="7">
        <v>20700</v>
      </c>
      <c r="D10" s="33"/>
      <c r="E10" s="4"/>
      <c r="F10" s="17">
        <v>6</v>
      </c>
      <c r="G10" s="9" t="s">
        <v>20</v>
      </c>
      <c r="H10" s="7"/>
      <c r="I10" s="33">
        <v>8986</v>
      </c>
      <c r="J10" s="10"/>
    </row>
    <row r="11" spans="1:10" ht="16.5" customHeight="1" x14ac:dyDescent="0.3">
      <c r="A11" s="17">
        <v>5</v>
      </c>
      <c r="B11" s="17" t="s">
        <v>21</v>
      </c>
      <c r="C11" s="7"/>
      <c r="D11" s="33">
        <f>SUM(C12:C13)</f>
        <v>102806</v>
      </c>
      <c r="E11" s="4"/>
      <c r="F11" s="17">
        <v>7</v>
      </c>
      <c r="G11" s="9" t="s">
        <v>22</v>
      </c>
      <c r="H11" s="7"/>
      <c r="I11" s="33">
        <v>2106</v>
      </c>
      <c r="J11" s="11"/>
    </row>
    <row r="12" spans="1:10" ht="15.75" x14ac:dyDescent="0.25">
      <c r="A12" s="17"/>
      <c r="B12" s="12" t="s">
        <v>23</v>
      </c>
      <c r="C12" s="7">
        <v>77606</v>
      </c>
      <c r="D12" s="33"/>
      <c r="E12" s="4"/>
      <c r="F12" s="17">
        <v>8</v>
      </c>
      <c r="G12" s="9" t="s">
        <v>24</v>
      </c>
      <c r="H12" s="7"/>
      <c r="I12" s="33">
        <v>302</v>
      </c>
      <c r="J12" s="4"/>
    </row>
    <row r="13" spans="1:10" ht="15.75" x14ac:dyDescent="0.25">
      <c r="A13" s="17"/>
      <c r="B13" s="12" t="s">
        <v>25</v>
      </c>
      <c r="C13" s="7">
        <v>25200</v>
      </c>
      <c r="D13" s="33"/>
      <c r="E13" s="4"/>
      <c r="F13" s="17">
        <v>9</v>
      </c>
      <c r="G13" s="9" t="s">
        <v>67</v>
      </c>
      <c r="H13" s="7"/>
      <c r="I13" s="33">
        <v>64555</v>
      </c>
      <c r="J13" s="4" t="s">
        <v>26</v>
      </c>
    </row>
    <row r="14" spans="1:10" ht="15.75" x14ac:dyDescent="0.25">
      <c r="A14" s="17">
        <v>6</v>
      </c>
      <c r="B14" s="17" t="s">
        <v>82</v>
      </c>
      <c r="C14" s="7"/>
      <c r="D14" s="33">
        <f>SUM(C15:C28)</f>
        <v>17355</v>
      </c>
      <c r="E14" s="4"/>
      <c r="F14" s="17">
        <v>10</v>
      </c>
      <c r="G14" s="9" t="s">
        <v>27</v>
      </c>
      <c r="H14" s="7"/>
      <c r="I14" s="33">
        <f>SUM(H15:H27)</f>
        <v>61196.55</v>
      </c>
      <c r="J14" s="4"/>
    </row>
    <row r="15" spans="1:10" ht="18.75" x14ac:dyDescent="0.3">
      <c r="A15" s="17"/>
      <c r="B15" s="13">
        <v>43101</v>
      </c>
      <c r="C15" s="7">
        <v>1420</v>
      </c>
      <c r="D15" s="8"/>
      <c r="E15" s="4"/>
      <c r="F15" s="17"/>
      <c r="G15" s="14">
        <v>43101</v>
      </c>
      <c r="H15" s="7">
        <v>5036.8999999999996</v>
      </c>
      <c r="I15" s="33"/>
      <c r="J15" s="15"/>
    </row>
    <row r="16" spans="1:10" ht="18.75" x14ac:dyDescent="0.3">
      <c r="A16" s="17"/>
      <c r="B16" s="13">
        <v>43132</v>
      </c>
      <c r="C16" s="7">
        <v>1450</v>
      </c>
      <c r="D16" s="8"/>
      <c r="E16" s="4"/>
      <c r="F16" s="17"/>
      <c r="G16" s="14">
        <v>43132</v>
      </c>
      <c r="H16" s="7">
        <v>4725.99</v>
      </c>
      <c r="I16" s="33"/>
      <c r="J16" s="15"/>
    </row>
    <row r="17" spans="1:10" ht="18.75" x14ac:dyDescent="0.3">
      <c r="A17" s="17"/>
      <c r="B17" s="13">
        <v>43160</v>
      </c>
      <c r="C17" s="7">
        <v>1540</v>
      </c>
      <c r="D17" s="8"/>
      <c r="E17" s="4"/>
      <c r="F17" s="17"/>
      <c r="G17" s="14">
        <v>43160</v>
      </c>
      <c r="H17" s="7">
        <v>5137</v>
      </c>
      <c r="I17" s="33"/>
      <c r="J17" s="15"/>
    </row>
    <row r="18" spans="1:10" ht="18.75" x14ac:dyDescent="0.3">
      <c r="A18" s="17"/>
      <c r="B18" s="13">
        <v>43191</v>
      </c>
      <c r="C18" s="7">
        <v>1300</v>
      </c>
      <c r="D18" s="8"/>
      <c r="E18" s="4"/>
      <c r="F18" s="17"/>
      <c r="G18" s="14">
        <v>43191</v>
      </c>
      <c r="H18" s="7">
        <v>3900</v>
      </c>
      <c r="I18" s="33"/>
      <c r="J18" s="15"/>
    </row>
    <row r="19" spans="1:10" ht="18.75" x14ac:dyDescent="0.3">
      <c r="A19" s="17"/>
      <c r="B19" s="13">
        <v>43221</v>
      </c>
      <c r="C19" s="7">
        <v>1360</v>
      </c>
      <c r="D19" s="8"/>
      <c r="E19" s="4"/>
      <c r="F19" s="17"/>
      <c r="G19" s="14">
        <v>43221</v>
      </c>
      <c r="H19" s="7">
        <v>5529</v>
      </c>
      <c r="I19" s="33"/>
      <c r="J19" s="15"/>
    </row>
    <row r="20" spans="1:10" ht="18.75" x14ac:dyDescent="0.3">
      <c r="A20" s="17"/>
      <c r="B20" s="13">
        <v>43252</v>
      </c>
      <c r="C20" s="7">
        <v>1360</v>
      </c>
      <c r="D20" s="8"/>
      <c r="E20" s="4"/>
      <c r="F20" s="17"/>
      <c r="G20" s="14">
        <v>43252</v>
      </c>
      <c r="H20" s="16">
        <v>5513.83</v>
      </c>
      <c r="I20" s="33"/>
      <c r="J20" s="15"/>
    </row>
    <row r="21" spans="1:10" ht="18.75" x14ac:dyDescent="0.3">
      <c r="A21" s="17"/>
      <c r="B21" s="13">
        <v>43282</v>
      </c>
      <c r="C21" s="7">
        <v>1360</v>
      </c>
      <c r="D21" s="8"/>
      <c r="E21" s="4"/>
      <c r="F21" s="17"/>
      <c r="G21" s="14">
        <v>43282</v>
      </c>
      <c r="H21" s="16">
        <v>5214.78</v>
      </c>
      <c r="I21" s="33"/>
      <c r="J21" s="15"/>
    </row>
    <row r="22" spans="1:10" ht="18.75" x14ac:dyDescent="0.3">
      <c r="A22" s="17"/>
      <c r="B22" s="13">
        <v>43313</v>
      </c>
      <c r="C22" s="7">
        <v>1360</v>
      </c>
      <c r="D22" s="8"/>
      <c r="E22" s="4"/>
      <c r="F22" s="17"/>
      <c r="G22" s="14">
        <v>43313</v>
      </c>
      <c r="H22" s="7">
        <v>5329.5</v>
      </c>
      <c r="I22" s="33"/>
      <c r="J22" s="15"/>
    </row>
    <row r="23" spans="1:10" ht="18.75" x14ac:dyDescent="0.3">
      <c r="A23" s="17"/>
      <c r="B23" s="13">
        <v>43344</v>
      </c>
      <c r="C23" s="7">
        <v>1270</v>
      </c>
      <c r="D23" s="8"/>
      <c r="E23" s="4"/>
      <c r="F23" s="17"/>
      <c r="G23" s="14">
        <v>43344</v>
      </c>
      <c r="H23" s="16">
        <v>5510</v>
      </c>
      <c r="I23" s="33"/>
      <c r="J23" s="15"/>
    </row>
    <row r="24" spans="1:10" ht="18.75" x14ac:dyDescent="0.3">
      <c r="A24" s="17"/>
      <c r="B24" s="13">
        <v>43374</v>
      </c>
      <c r="C24" s="7">
        <v>1270</v>
      </c>
      <c r="D24" s="8"/>
      <c r="E24" s="4"/>
      <c r="F24" s="17"/>
      <c r="G24" s="14" t="s">
        <v>28</v>
      </c>
      <c r="H24" s="16">
        <v>750</v>
      </c>
      <c r="I24" s="33"/>
      <c r="J24" s="15"/>
    </row>
    <row r="25" spans="1:10" ht="18.75" x14ac:dyDescent="0.3">
      <c r="A25" s="17"/>
      <c r="B25" s="13">
        <v>43405</v>
      </c>
      <c r="C25" s="7">
        <v>1270</v>
      </c>
      <c r="D25" s="8"/>
      <c r="E25" s="4"/>
      <c r="F25" s="17"/>
      <c r="G25" s="14">
        <v>43374</v>
      </c>
      <c r="H25" s="16">
        <v>5162.55</v>
      </c>
      <c r="I25" s="33"/>
      <c r="J25" s="15"/>
    </row>
    <row r="26" spans="1:10" ht="18.75" x14ac:dyDescent="0.3">
      <c r="A26" s="17"/>
      <c r="B26" s="13">
        <v>43435</v>
      </c>
      <c r="C26" s="7">
        <v>1270</v>
      </c>
      <c r="D26" s="8"/>
      <c r="E26" s="4"/>
      <c r="F26" s="17"/>
      <c r="G26" s="14">
        <v>43405</v>
      </c>
      <c r="H26" s="16">
        <v>4774.6000000000004</v>
      </c>
      <c r="I26" s="33"/>
      <c r="J26" s="15"/>
    </row>
    <row r="27" spans="1:10" ht="18.75" x14ac:dyDescent="0.3">
      <c r="A27" s="17"/>
      <c r="B27" s="13" t="s">
        <v>29</v>
      </c>
      <c r="C27" s="7">
        <v>485</v>
      </c>
      <c r="D27" s="8"/>
      <c r="E27" s="4"/>
      <c r="F27" s="17"/>
      <c r="G27" s="14">
        <v>43435</v>
      </c>
      <c r="H27" s="16">
        <v>4612.3999999999996</v>
      </c>
      <c r="I27" s="33"/>
      <c r="J27" s="15"/>
    </row>
    <row r="28" spans="1:10" ht="18.75" x14ac:dyDescent="0.3">
      <c r="A28" s="17"/>
      <c r="B28" s="13" t="s">
        <v>30</v>
      </c>
      <c r="C28" s="7">
        <v>640</v>
      </c>
      <c r="D28" s="8"/>
      <c r="E28" s="4"/>
      <c r="F28" s="17">
        <v>11</v>
      </c>
      <c r="G28" s="37" t="s">
        <v>76</v>
      </c>
      <c r="H28" s="7"/>
      <c r="I28" s="33">
        <f>SUM(H29:H34)</f>
        <v>14171.8</v>
      </c>
      <c r="J28" s="4"/>
    </row>
    <row r="29" spans="1:10" ht="18.75" x14ac:dyDescent="0.3">
      <c r="A29" s="17">
        <v>7</v>
      </c>
      <c r="B29" s="6" t="s">
        <v>31</v>
      </c>
      <c r="C29" s="7"/>
      <c r="D29" s="33">
        <f>SUM(C30:C37)</f>
        <v>37376</v>
      </c>
      <c r="E29" s="4"/>
      <c r="F29" s="17"/>
      <c r="G29" s="14" t="s">
        <v>79</v>
      </c>
      <c r="H29" s="7">
        <v>1873.84</v>
      </c>
      <c r="I29" s="33"/>
      <c r="J29" s="4"/>
    </row>
    <row r="30" spans="1:10" ht="18.75" x14ac:dyDescent="0.3">
      <c r="A30" s="17"/>
      <c r="B30" s="4" t="s">
        <v>32</v>
      </c>
      <c r="C30" s="7">
        <v>2250</v>
      </c>
      <c r="D30" s="8"/>
      <c r="E30" s="4"/>
      <c r="F30" s="17"/>
      <c r="G30" s="14" t="s">
        <v>80</v>
      </c>
      <c r="H30" s="7">
        <v>969.04</v>
      </c>
      <c r="I30" s="33"/>
      <c r="J30" s="4"/>
    </row>
    <row r="31" spans="1:10" ht="18.75" x14ac:dyDescent="0.3">
      <c r="A31" s="17"/>
      <c r="B31" s="4" t="s">
        <v>33</v>
      </c>
      <c r="C31" s="7">
        <v>6046</v>
      </c>
      <c r="D31" s="8"/>
      <c r="E31" s="4"/>
      <c r="F31" s="17"/>
      <c r="G31" s="14" t="s">
        <v>34</v>
      </c>
      <c r="H31" s="7">
        <v>1225.55</v>
      </c>
      <c r="I31" s="33"/>
      <c r="J31" s="4"/>
    </row>
    <row r="32" spans="1:10" ht="18.75" x14ac:dyDescent="0.3">
      <c r="A32" s="17"/>
      <c r="B32" s="4" t="s">
        <v>35</v>
      </c>
      <c r="C32" s="7">
        <v>2100</v>
      </c>
      <c r="D32" s="8"/>
      <c r="E32" s="17" t="s">
        <v>36</v>
      </c>
      <c r="F32" s="17"/>
      <c r="G32" s="14" t="s">
        <v>37</v>
      </c>
      <c r="H32" s="7">
        <v>701.12</v>
      </c>
      <c r="I32" s="34"/>
      <c r="J32" s="4"/>
    </row>
    <row r="33" spans="1:10" ht="18.75" x14ac:dyDescent="0.3">
      <c r="A33" s="17"/>
      <c r="B33" s="4" t="s">
        <v>38</v>
      </c>
      <c r="C33" s="16">
        <v>9243</v>
      </c>
      <c r="D33" s="8"/>
      <c r="E33" s="4"/>
      <c r="F33" s="17"/>
      <c r="G33" s="14" t="s">
        <v>39</v>
      </c>
      <c r="H33" s="7">
        <v>3572.43</v>
      </c>
      <c r="I33" s="33"/>
      <c r="J33" s="4"/>
    </row>
    <row r="34" spans="1:10" ht="18.75" x14ac:dyDescent="0.3">
      <c r="A34" s="17"/>
      <c r="B34" s="4" t="s">
        <v>40</v>
      </c>
      <c r="C34" s="7">
        <v>2299</v>
      </c>
      <c r="D34" s="8"/>
      <c r="E34" s="4"/>
      <c r="F34" s="17"/>
      <c r="G34" s="14" t="s">
        <v>81</v>
      </c>
      <c r="H34" s="7">
        <v>5829.82</v>
      </c>
      <c r="I34" s="33"/>
      <c r="J34" s="4"/>
    </row>
    <row r="35" spans="1:10" ht="18.75" x14ac:dyDescent="0.3">
      <c r="A35" s="17"/>
      <c r="B35" s="4" t="s">
        <v>41</v>
      </c>
      <c r="C35" s="7">
        <v>4338</v>
      </c>
      <c r="D35" s="8"/>
      <c r="E35" s="4"/>
      <c r="F35" s="17">
        <v>12</v>
      </c>
      <c r="G35" s="37" t="s">
        <v>42</v>
      </c>
      <c r="H35" s="7"/>
      <c r="I35" s="33">
        <f>SUM(H36:H38)</f>
        <v>2194.59</v>
      </c>
      <c r="J35" s="4"/>
    </row>
    <row r="36" spans="1:10" ht="18.75" x14ac:dyDescent="0.3">
      <c r="A36" s="17"/>
      <c r="B36" s="4" t="s">
        <v>43</v>
      </c>
      <c r="C36" s="7">
        <v>9600</v>
      </c>
      <c r="D36" s="8"/>
      <c r="E36" s="4"/>
      <c r="F36" s="17"/>
      <c r="G36" s="14" t="s">
        <v>44</v>
      </c>
      <c r="H36" s="7">
        <v>291.12</v>
      </c>
      <c r="I36" s="33"/>
      <c r="J36" s="11"/>
    </row>
    <row r="37" spans="1:10" ht="18.75" x14ac:dyDescent="0.3">
      <c r="A37" s="17"/>
      <c r="B37" s="4" t="s">
        <v>45</v>
      </c>
      <c r="C37" s="7">
        <v>1500</v>
      </c>
      <c r="D37" s="8"/>
      <c r="E37" s="4"/>
      <c r="F37" s="17"/>
      <c r="G37" s="14" t="s">
        <v>46</v>
      </c>
      <c r="H37" s="7">
        <v>1186.1500000000001</v>
      </c>
      <c r="I37" s="33"/>
      <c r="J37" s="4"/>
    </row>
    <row r="38" spans="1:10" ht="15.75" x14ac:dyDescent="0.25">
      <c r="A38" s="17">
        <v>8</v>
      </c>
      <c r="B38" s="17" t="s">
        <v>68</v>
      </c>
      <c r="C38" s="7"/>
      <c r="D38" s="33">
        <v>108256.98</v>
      </c>
      <c r="E38" s="4"/>
      <c r="F38" s="17"/>
      <c r="G38" s="14" t="s">
        <v>47</v>
      </c>
      <c r="H38" s="7">
        <v>717.32</v>
      </c>
      <c r="I38" s="33"/>
      <c r="J38" s="4"/>
    </row>
    <row r="39" spans="1:10" ht="15.75" x14ac:dyDescent="0.25">
      <c r="A39" s="17">
        <v>9</v>
      </c>
      <c r="B39" s="17" t="s">
        <v>48</v>
      </c>
      <c r="C39" s="7"/>
      <c r="D39" s="33">
        <f>SUM(C40:C51)</f>
        <v>22100</v>
      </c>
      <c r="E39" s="4"/>
      <c r="F39" s="17">
        <v>13</v>
      </c>
      <c r="G39" s="9" t="s">
        <v>49</v>
      </c>
      <c r="H39" s="7"/>
      <c r="I39" s="33">
        <f>SUM(H40:H51)</f>
        <v>2826.38</v>
      </c>
      <c r="J39" s="4"/>
    </row>
    <row r="40" spans="1:10" ht="15.75" x14ac:dyDescent="0.25">
      <c r="A40" s="17"/>
      <c r="B40" s="13">
        <v>43101</v>
      </c>
      <c r="C40" s="7">
        <v>1714</v>
      </c>
      <c r="D40" s="33"/>
      <c r="E40" s="4"/>
      <c r="F40" s="17"/>
      <c r="G40" s="14">
        <v>43101</v>
      </c>
      <c r="H40" s="7">
        <v>52.54</v>
      </c>
      <c r="I40" s="33"/>
      <c r="J40" s="4"/>
    </row>
    <row r="41" spans="1:10" ht="15.75" x14ac:dyDescent="0.25">
      <c r="A41" s="17"/>
      <c r="B41" s="13">
        <v>43132</v>
      </c>
      <c r="C41" s="7">
        <v>1629</v>
      </c>
      <c r="D41" s="33"/>
      <c r="E41" s="4"/>
      <c r="F41" s="17"/>
      <c r="G41" s="14">
        <v>43132</v>
      </c>
      <c r="H41" s="7">
        <v>112.5</v>
      </c>
      <c r="I41" s="33"/>
      <c r="J41" s="4"/>
    </row>
    <row r="42" spans="1:10" ht="15.75" x14ac:dyDescent="0.25">
      <c r="A42" s="17"/>
      <c r="B42" s="13">
        <v>43160</v>
      </c>
      <c r="C42" s="7">
        <v>1524</v>
      </c>
      <c r="D42" s="33"/>
      <c r="E42" s="4"/>
      <c r="F42" s="17"/>
      <c r="G42" s="14">
        <v>43160</v>
      </c>
      <c r="H42" s="7">
        <v>223.45</v>
      </c>
      <c r="I42" s="33"/>
      <c r="J42" s="4"/>
    </row>
    <row r="43" spans="1:10" ht="15.75" x14ac:dyDescent="0.25">
      <c r="A43" s="17"/>
      <c r="B43" s="13">
        <v>43191</v>
      </c>
      <c r="C43" s="7">
        <v>1566</v>
      </c>
      <c r="D43" s="33"/>
      <c r="E43" s="4"/>
      <c r="F43" s="17"/>
      <c r="G43" s="14">
        <v>43191</v>
      </c>
      <c r="H43" s="7">
        <v>194.59</v>
      </c>
      <c r="I43" s="33"/>
      <c r="J43" s="4"/>
    </row>
    <row r="44" spans="1:10" ht="15.75" x14ac:dyDescent="0.25">
      <c r="A44" s="17"/>
      <c r="B44" s="13">
        <v>43221</v>
      </c>
      <c r="C44" s="7">
        <v>1510</v>
      </c>
      <c r="D44" s="33"/>
      <c r="E44" s="4"/>
      <c r="F44" s="17"/>
      <c r="G44" s="14">
        <v>43221</v>
      </c>
      <c r="H44" s="7">
        <v>132.44</v>
      </c>
      <c r="I44" s="33"/>
      <c r="J44" s="4"/>
    </row>
    <row r="45" spans="1:10" ht="15.75" x14ac:dyDescent="0.25">
      <c r="A45" s="17"/>
      <c r="B45" s="13">
        <v>43252</v>
      </c>
      <c r="C45" s="7">
        <v>2118</v>
      </c>
      <c r="D45" s="33"/>
      <c r="E45" s="4"/>
      <c r="F45" s="17"/>
      <c r="G45" s="14">
        <v>43252</v>
      </c>
      <c r="H45" s="7">
        <v>307.33999999999997</v>
      </c>
      <c r="I45" s="33"/>
      <c r="J45" s="4"/>
    </row>
    <row r="46" spans="1:10" ht="15.75" x14ac:dyDescent="0.25">
      <c r="A46" s="17"/>
      <c r="B46" s="13">
        <v>43282</v>
      </c>
      <c r="C46" s="16">
        <v>1917</v>
      </c>
      <c r="D46" s="33"/>
      <c r="E46" s="18"/>
      <c r="F46" s="17"/>
      <c r="G46" s="14">
        <v>43282</v>
      </c>
      <c r="H46" s="16">
        <v>194.96</v>
      </c>
      <c r="I46" s="33"/>
      <c r="J46" s="4"/>
    </row>
    <row r="47" spans="1:10" ht="15.75" x14ac:dyDescent="0.25">
      <c r="A47" s="17"/>
      <c r="B47" s="13">
        <v>43313</v>
      </c>
      <c r="C47" s="16">
        <v>1849</v>
      </c>
      <c r="D47" s="33"/>
      <c r="E47" s="18"/>
      <c r="F47" s="17"/>
      <c r="G47" s="14">
        <v>43313</v>
      </c>
      <c r="H47" s="16">
        <v>448.3</v>
      </c>
      <c r="I47" s="33"/>
      <c r="J47" s="4"/>
    </row>
    <row r="48" spans="1:10" ht="15.75" x14ac:dyDescent="0.25">
      <c r="A48" s="17"/>
      <c r="B48" s="13">
        <v>43344</v>
      </c>
      <c r="C48" s="16">
        <v>2326</v>
      </c>
      <c r="D48" s="33"/>
      <c r="E48" s="18"/>
      <c r="F48" s="17"/>
      <c r="G48" s="14">
        <v>43344</v>
      </c>
      <c r="H48" s="16">
        <v>688.16</v>
      </c>
      <c r="I48" s="33"/>
      <c r="J48" s="4"/>
    </row>
    <row r="49" spans="1:10" ht="15.75" x14ac:dyDescent="0.25">
      <c r="A49" s="17"/>
      <c r="B49" s="13">
        <v>43374</v>
      </c>
      <c r="C49" s="7">
        <v>2114</v>
      </c>
      <c r="D49" s="33"/>
      <c r="E49" s="4"/>
      <c r="F49" s="17"/>
      <c r="G49" s="14">
        <v>43374</v>
      </c>
      <c r="H49" s="7">
        <v>191.38</v>
      </c>
      <c r="I49" s="33"/>
      <c r="J49" s="4"/>
    </row>
    <row r="50" spans="1:10" ht="15.75" x14ac:dyDescent="0.25">
      <c r="A50" s="17"/>
      <c r="B50" s="13">
        <v>43405</v>
      </c>
      <c r="C50" s="7">
        <v>1191</v>
      </c>
      <c r="D50" s="33"/>
      <c r="E50" s="4"/>
      <c r="F50" s="17"/>
      <c r="G50" s="14">
        <v>43405</v>
      </c>
      <c r="H50" s="19">
        <v>140.78</v>
      </c>
      <c r="I50" s="33"/>
      <c r="J50" s="4"/>
    </row>
    <row r="51" spans="1:10" ht="15.75" x14ac:dyDescent="0.25">
      <c r="A51" s="17"/>
      <c r="B51" s="13">
        <v>43435</v>
      </c>
      <c r="C51" s="7">
        <v>2642</v>
      </c>
      <c r="D51" s="33"/>
      <c r="E51" s="4"/>
      <c r="F51" s="17"/>
      <c r="G51" s="14">
        <v>43435</v>
      </c>
      <c r="H51" s="7">
        <v>139.94</v>
      </c>
      <c r="I51" s="33"/>
      <c r="J51" s="4"/>
    </row>
    <row r="52" spans="1:10" ht="15.75" x14ac:dyDescent="0.25">
      <c r="A52" s="17">
        <v>10</v>
      </c>
      <c r="B52" s="17" t="s">
        <v>50</v>
      </c>
      <c r="C52" s="7"/>
      <c r="D52" s="33">
        <f>SUM(C53:C64)</f>
        <v>32074</v>
      </c>
      <c r="E52" s="4"/>
      <c r="F52" s="17">
        <v>14</v>
      </c>
      <c r="G52" s="9" t="s">
        <v>51</v>
      </c>
      <c r="H52" s="7"/>
      <c r="I52" s="33">
        <f>SUM(H53:H64)</f>
        <v>3828.8099999999995</v>
      </c>
      <c r="J52" s="4"/>
    </row>
    <row r="53" spans="1:10" ht="15.75" x14ac:dyDescent="0.25">
      <c r="A53" s="17"/>
      <c r="B53" s="13">
        <v>43101</v>
      </c>
      <c r="C53" s="7">
        <v>1864</v>
      </c>
      <c r="D53" s="33"/>
      <c r="E53" s="4"/>
      <c r="F53" s="17"/>
      <c r="G53" s="14">
        <v>43101</v>
      </c>
      <c r="H53" s="7">
        <v>384.51</v>
      </c>
      <c r="I53" s="33"/>
      <c r="J53" s="4"/>
    </row>
    <row r="54" spans="1:10" ht="15.75" x14ac:dyDescent="0.25">
      <c r="A54" s="17"/>
      <c r="B54" s="13">
        <v>43132</v>
      </c>
      <c r="C54" s="7">
        <v>2656</v>
      </c>
      <c r="D54" s="33"/>
      <c r="E54" s="4"/>
      <c r="F54" s="17"/>
      <c r="G54" s="14">
        <v>43132</v>
      </c>
      <c r="H54" s="7">
        <v>417.1</v>
      </c>
      <c r="I54" s="33"/>
      <c r="J54" s="4"/>
    </row>
    <row r="55" spans="1:10" ht="15.75" x14ac:dyDescent="0.25">
      <c r="A55" s="17"/>
      <c r="B55" s="13">
        <v>43160</v>
      </c>
      <c r="C55" s="7">
        <v>3706</v>
      </c>
      <c r="D55" s="33"/>
      <c r="E55" s="4"/>
      <c r="F55" s="17"/>
      <c r="G55" s="20">
        <v>43160</v>
      </c>
      <c r="H55" s="7">
        <v>188.4</v>
      </c>
      <c r="I55" s="33"/>
      <c r="J55" s="4"/>
    </row>
    <row r="56" spans="1:10" ht="15.75" x14ac:dyDescent="0.25">
      <c r="A56" s="17"/>
      <c r="B56" s="13">
        <v>43191</v>
      </c>
      <c r="C56" s="7">
        <v>3746</v>
      </c>
      <c r="D56" s="33"/>
      <c r="E56" s="4"/>
      <c r="F56" s="17"/>
      <c r="G56" s="20">
        <v>43191</v>
      </c>
      <c r="H56" s="7">
        <v>220.85</v>
      </c>
      <c r="I56" s="33"/>
      <c r="J56" s="4"/>
    </row>
    <row r="57" spans="1:10" ht="15.75" x14ac:dyDescent="0.25">
      <c r="A57" s="17"/>
      <c r="B57" s="13">
        <v>43221</v>
      </c>
      <c r="C57" s="7">
        <v>2503</v>
      </c>
      <c r="D57" s="33"/>
      <c r="E57" s="4"/>
      <c r="F57" s="17"/>
      <c r="G57" s="20">
        <v>43221</v>
      </c>
      <c r="H57" s="7">
        <v>493.76</v>
      </c>
      <c r="I57" s="33"/>
      <c r="J57" s="4"/>
    </row>
    <row r="58" spans="1:10" ht="15.75" x14ac:dyDescent="0.25">
      <c r="A58" s="17"/>
      <c r="B58" s="13">
        <v>43252</v>
      </c>
      <c r="C58" s="7">
        <v>3375</v>
      </c>
      <c r="D58" s="33"/>
      <c r="E58" s="4"/>
      <c r="F58" s="17"/>
      <c r="G58" s="20">
        <v>43252</v>
      </c>
      <c r="H58" s="7">
        <v>169.87</v>
      </c>
      <c r="I58" s="33"/>
      <c r="J58" s="4"/>
    </row>
    <row r="59" spans="1:10" ht="15.75" x14ac:dyDescent="0.25">
      <c r="A59" s="17"/>
      <c r="B59" s="13">
        <v>43282</v>
      </c>
      <c r="C59" s="16">
        <v>1205</v>
      </c>
      <c r="D59" s="33"/>
      <c r="E59" s="4"/>
      <c r="F59" s="17"/>
      <c r="G59" s="20">
        <v>43282</v>
      </c>
      <c r="H59" s="16">
        <v>287.54000000000002</v>
      </c>
      <c r="I59" s="33"/>
      <c r="J59" s="4"/>
    </row>
    <row r="60" spans="1:10" ht="15.75" x14ac:dyDescent="0.25">
      <c r="A60" s="17"/>
      <c r="B60" s="13">
        <v>43313</v>
      </c>
      <c r="C60" s="16">
        <v>1001</v>
      </c>
      <c r="D60" s="33"/>
      <c r="E60" s="4"/>
      <c r="F60" s="17"/>
      <c r="G60" s="20">
        <v>43313</v>
      </c>
      <c r="H60" s="16">
        <v>309.13</v>
      </c>
      <c r="I60" s="33"/>
      <c r="J60" s="4"/>
    </row>
    <row r="61" spans="1:10" ht="15.75" x14ac:dyDescent="0.25">
      <c r="A61" s="17"/>
      <c r="B61" s="13">
        <v>43344</v>
      </c>
      <c r="C61" s="16">
        <v>2401</v>
      </c>
      <c r="D61" s="33"/>
      <c r="E61" s="4"/>
      <c r="F61" s="17"/>
      <c r="G61" s="20">
        <v>43344</v>
      </c>
      <c r="H61" s="16">
        <v>217.95</v>
      </c>
      <c r="I61" s="33"/>
      <c r="J61" s="4"/>
    </row>
    <row r="62" spans="1:10" ht="15.75" x14ac:dyDescent="0.25">
      <c r="A62" s="17"/>
      <c r="B62" s="13">
        <v>43374</v>
      </c>
      <c r="C62" s="7">
        <v>4208</v>
      </c>
      <c r="D62" s="33"/>
      <c r="E62" s="4"/>
      <c r="F62" s="17"/>
      <c r="G62" s="20">
        <v>43374</v>
      </c>
      <c r="H62" s="7">
        <v>500.84</v>
      </c>
      <c r="I62" s="33"/>
      <c r="J62" s="4"/>
    </row>
    <row r="63" spans="1:10" ht="15.75" x14ac:dyDescent="0.25">
      <c r="A63" s="17"/>
      <c r="B63" s="13">
        <v>43405</v>
      </c>
      <c r="C63" s="7">
        <v>3333</v>
      </c>
      <c r="D63" s="33"/>
      <c r="E63" s="4"/>
      <c r="F63" s="17"/>
      <c r="G63" s="20">
        <v>43405</v>
      </c>
      <c r="H63" s="16">
        <v>284.39</v>
      </c>
      <c r="I63" s="33"/>
      <c r="J63" s="4"/>
    </row>
    <row r="64" spans="1:10" ht="15.75" x14ac:dyDescent="0.25">
      <c r="A64" s="17"/>
      <c r="B64" s="13">
        <v>43435</v>
      </c>
      <c r="C64" s="7">
        <v>2076</v>
      </c>
      <c r="D64" s="33"/>
      <c r="E64" s="4"/>
      <c r="F64" s="17"/>
      <c r="G64" s="20">
        <v>43435</v>
      </c>
      <c r="H64" s="7">
        <v>354.47</v>
      </c>
      <c r="I64" s="33"/>
      <c r="J64" s="4"/>
    </row>
    <row r="65" spans="1:10" ht="15.75" x14ac:dyDescent="0.25">
      <c r="A65" s="17">
        <v>11</v>
      </c>
      <c r="B65" s="17" t="s">
        <v>52</v>
      </c>
      <c r="C65" s="7"/>
      <c r="D65" s="33">
        <f>SUM(C66:C77)</f>
        <v>40589</v>
      </c>
      <c r="E65" s="4"/>
      <c r="F65" s="17">
        <v>14</v>
      </c>
      <c r="G65" s="9" t="s">
        <v>83</v>
      </c>
      <c r="H65" s="7"/>
      <c r="I65" s="33">
        <f>SUM(H66:H77)</f>
        <v>7039.76</v>
      </c>
      <c r="J65" s="4"/>
    </row>
    <row r="66" spans="1:10" ht="15.75" x14ac:dyDescent="0.25">
      <c r="A66" s="17"/>
      <c r="B66" s="13">
        <v>43101</v>
      </c>
      <c r="C66" s="7">
        <v>2405</v>
      </c>
      <c r="D66" s="33"/>
      <c r="E66" s="4"/>
      <c r="F66" s="17"/>
      <c r="G66" s="14">
        <v>43101</v>
      </c>
      <c r="H66" s="7">
        <v>401.57</v>
      </c>
      <c r="I66" s="33"/>
      <c r="J66" s="4"/>
    </row>
    <row r="67" spans="1:10" ht="15.75" x14ac:dyDescent="0.25">
      <c r="A67" s="17"/>
      <c r="B67" s="13">
        <v>43132</v>
      </c>
      <c r="C67" s="7">
        <v>2046</v>
      </c>
      <c r="D67" s="33"/>
      <c r="E67" s="4"/>
      <c r="F67" s="17"/>
      <c r="G67" s="14">
        <v>43132</v>
      </c>
      <c r="H67" s="7">
        <v>542.38</v>
      </c>
      <c r="I67" s="33"/>
      <c r="J67" s="4"/>
    </row>
    <row r="68" spans="1:10" ht="15.75" x14ac:dyDescent="0.25">
      <c r="A68" s="17"/>
      <c r="B68" s="13">
        <v>43160</v>
      </c>
      <c r="C68" s="7"/>
      <c r="D68" s="33"/>
      <c r="E68" s="4"/>
      <c r="F68" s="17"/>
      <c r="G68" s="14">
        <v>43160</v>
      </c>
      <c r="H68" s="7">
        <v>529</v>
      </c>
      <c r="I68" s="33"/>
      <c r="J68" s="4"/>
    </row>
    <row r="69" spans="1:10" ht="15.75" x14ac:dyDescent="0.25">
      <c r="A69" s="17"/>
      <c r="B69" s="13">
        <v>43191</v>
      </c>
      <c r="C69" s="7">
        <v>4203</v>
      </c>
      <c r="D69" s="33"/>
      <c r="E69" s="4"/>
      <c r="F69" s="17"/>
      <c r="G69" s="14">
        <v>43191</v>
      </c>
      <c r="H69" s="7">
        <v>491.52</v>
      </c>
      <c r="I69" s="33"/>
      <c r="J69" s="4"/>
    </row>
    <row r="70" spans="1:10" ht="15.75" x14ac:dyDescent="0.25">
      <c r="A70" s="17"/>
      <c r="B70" s="13">
        <v>43221</v>
      </c>
      <c r="C70" s="7">
        <v>3600</v>
      </c>
      <c r="D70" s="33"/>
      <c r="E70" s="4"/>
      <c r="F70" s="17"/>
      <c r="G70" s="14">
        <v>43221</v>
      </c>
      <c r="H70" s="7">
        <v>644.98</v>
      </c>
      <c r="I70" s="33"/>
      <c r="J70" s="4"/>
    </row>
    <row r="71" spans="1:10" ht="15.75" x14ac:dyDescent="0.25">
      <c r="A71" s="17"/>
      <c r="B71" s="13">
        <v>43252</v>
      </c>
      <c r="C71" s="7">
        <v>2754</v>
      </c>
      <c r="D71" s="33"/>
      <c r="E71" s="4"/>
      <c r="F71" s="17"/>
      <c r="G71" s="14">
        <v>43252</v>
      </c>
      <c r="H71" s="7">
        <v>550.87</v>
      </c>
      <c r="I71" s="33"/>
      <c r="J71" s="4"/>
    </row>
    <row r="72" spans="1:10" ht="15.75" x14ac:dyDescent="0.25">
      <c r="A72" s="17"/>
      <c r="B72" s="13">
        <v>43282</v>
      </c>
      <c r="C72" s="16">
        <v>3153</v>
      </c>
      <c r="D72" s="33"/>
      <c r="E72" s="4"/>
      <c r="F72" s="17"/>
      <c r="G72" s="14">
        <v>43282</v>
      </c>
      <c r="H72" s="16">
        <v>987</v>
      </c>
      <c r="I72" s="33"/>
      <c r="J72" s="4"/>
    </row>
    <row r="73" spans="1:10" ht="15.75" x14ac:dyDescent="0.25">
      <c r="A73" s="17"/>
      <c r="B73" s="13">
        <v>43313</v>
      </c>
      <c r="C73" s="16">
        <v>3845</v>
      </c>
      <c r="D73" s="33"/>
      <c r="E73" s="4"/>
      <c r="F73" s="17"/>
      <c r="G73" s="14">
        <v>43313</v>
      </c>
      <c r="H73" s="16">
        <v>469.68</v>
      </c>
      <c r="I73" s="33"/>
      <c r="J73" s="4"/>
    </row>
    <row r="74" spans="1:10" ht="15.75" x14ac:dyDescent="0.25">
      <c r="A74" s="17"/>
      <c r="B74" s="13">
        <v>43344</v>
      </c>
      <c r="C74" s="16">
        <v>6724</v>
      </c>
      <c r="D74" s="33"/>
      <c r="E74" s="4"/>
      <c r="F74" s="17"/>
      <c r="G74" s="14">
        <v>43344</v>
      </c>
      <c r="H74" s="16">
        <v>648.38</v>
      </c>
      <c r="I74" s="33"/>
      <c r="J74" s="4"/>
    </row>
    <row r="75" spans="1:10" ht="15.75" x14ac:dyDescent="0.25">
      <c r="A75" s="17"/>
      <c r="B75" s="13">
        <v>43374</v>
      </c>
      <c r="C75" s="16">
        <v>3448</v>
      </c>
      <c r="D75" s="33"/>
      <c r="E75" s="4"/>
      <c r="F75" s="17"/>
      <c r="G75" s="14">
        <v>43374</v>
      </c>
      <c r="H75" s="7">
        <v>1030.1300000000001</v>
      </c>
      <c r="I75" s="33"/>
      <c r="J75" s="4"/>
    </row>
    <row r="76" spans="1:10" ht="15.75" x14ac:dyDescent="0.25">
      <c r="A76" s="17"/>
      <c r="B76" s="13">
        <v>43405</v>
      </c>
      <c r="C76" s="16">
        <v>5169</v>
      </c>
      <c r="D76" s="33"/>
      <c r="E76" s="4"/>
      <c r="F76" s="17"/>
      <c r="G76" s="14">
        <v>43405</v>
      </c>
      <c r="H76" s="19">
        <v>414.82</v>
      </c>
      <c r="I76" s="33"/>
      <c r="J76" s="4"/>
    </row>
    <row r="77" spans="1:10" ht="15.75" x14ac:dyDescent="0.25">
      <c r="A77" s="17"/>
      <c r="B77" s="13">
        <v>43435</v>
      </c>
      <c r="C77" s="7">
        <v>3242</v>
      </c>
      <c r="D77" s="33"/>
      <c r="E77" s="4"/>
      <c r="F77" s="17"/>
      <c r="G77" s="14">
        <v>43435</v>
      </c>
      <c r="H77" s="7">
        <v>329.43</v>
      </c>
      <c r="I77" s="33"/>
      <c r="J77" s="4"/>
    </row>
    <row r="78" spans="1:10" ht="15.75" x14ac:dyDescent="0.25">
      <c r="A78" s="17">
        <v>12</v>
      </c>
      <c r="B78" s="17" t="s">
        <v>69</v>
      </c>
      <c r="C78" s="7"/>
      <c r="D78" s="33">
        <f>SUM(C79:C90)</f>
        <v>7752</v>
      </c>
      <c r="E78" s="4"/>
      <c r="F78" s="17">
        <v>15</v>
      </c>
      <c r="G78" s="9" t="s">
        <v>77</v>
      </c>
      <c r="H78" s="7"/>
      <c r="I78" s="33">
        <f>SUM(H79:H90)</f>
        <v>7524.8399999999992</v>
      </c>
      <c r="J78" s="4"/>
    </row>
    <row r="79" spans="1:10" ht="15.75" x14ac:dyDescent="0.25">
      <c r="A79" s="17"/>
      <c r="B79" s="13">
        <v>43101</v>
      </c>
      <c r="C79" s="7">
        <v>275</v>
      </c>
      <c r="D79" s="33"/>
      <c r="E79" s="4"/>
      <c r="F79" s="17"/>
      <c r="G79" s="14">
        <v>43101</v>
      </c>
      <c r="H79" s="7">
        <v>1160</v>
      </c>
      <c r="I79" s="33"/>
      <c r="J79" s="4"/>
    </row>
    <row r="80" spans="1:10" ht="15.75" x14ac:dyDescent="0.25">
      <c r="A80" s="17"/>
      <c r="B80" s="13">
        <v>43132</v>
      </c>
      <c r="C80" s="7">
        <v>460</v>
      </c>
      <c r="D80" s="33"/>
      <c r="E80" s="4"/>
      <c r="F80" s="17"/>
      <c r="G80" s="14">
        <v>43132</v>
      </c>
      <c r="H80" s="7">
        <v>18.37</v>
      </c>
      <c r="I80" s="33"/>
      <c r="J80" s="4"/>
    </row>
    <row r="81" spans="1:10" ht="15.75" x14ac:dyDescent="0.25">
      <c r="A81" s="17"/>
      <c r="B81" s="13">
        <v>43160</v>
      </c>
      <c r="C81" s="7">
        <v>501</v>
      </c>
      <c r="D81" s="33"/>
      <c r="E81" s="4"/>
      <c r="F81" s="17"/>
      <c r="G81" s="14">
        <v>43160</v>
      </c>
      <c r="H81" s="7">
        <v>610</v>
      </c>
      <c r="I81" s="33"/>
      <c r="J81" s="4"/>
    </row>
    <row r="82" spans="1:10" ht="15.75" x14ac:dyDescent="0.25">
      <c r="A82" s="17"/>
      <c r="B82" s="13">
        <v>43191</v>
      </c>
      <c r="C82" s="7">
        <v>1250</v>
      </c>
      <c r="D82" s="33"/>
      <c r="E82" s="4"/>
      <c r="F82" s="17"/>
      <c r="G82" s="14">
        <v>43191</v>
      </c>
      <c r="H82" s="7">
        <v>1344.61</v>
      </c>
      <c r="I82" s="33"/>
      <c r="J82" s="4"/>
    </row>
    <row r="83" spans="1:10" ht="15.75" x14ac:dyDescent="0.25">
      <c r="A83" s="17"/>
      <c r="B83" s="13">
        <v>43221</v>
      </c>
      <c r="C83" s="7">
        <v>811</v>
      </c>
      <c r="D83" s="33"/>
      <c r="E83" s="4"/>
      <c r="F83" s="17"/>
      <c r="G83" s="14">
        <v>43221</v>
      </c>
      <c r="H83" s="7">
        <v>850</v>
      </c>
      <c r="I83" s="33"/>
      <c r="J83" s="4"/>
    </row>
    <row r="84" spans="1:10" ht="15.75" x14ac:dyDescent="0.25">
      <c r="A84" s="17"/>
      <c r="B84" s="13">
        <v>43252</v>
      </c>
      <c r="C84" s="7">
        <v>501</v>
      </c>
      <c r="D84" s="33"/>
      <c r="E84" s="4"/>
      <c r="F84" s="17"/>
      <c r="G84" s="14">
        <v>43252</v>
      </c>
      <c r="H84" s="7">
        <v>228.56</v>
      </c>
      <c r="I84" s="33"/>
      <c r="J84" s="4"/>
    </row>
    <row r="85" spans="1:10" ht="15.75" x14ac:dyDescent="0.25">
      <c r="A85" s="17"/>
      <c r="B85" s="13">
        <v>43282</v>
      </c>
      <c r="C85" s="16">
        <v>600</v>
      </c>
      <c r="D85" s="33"/>
      <c r="E85" s="4"/>
      <c r="F85" s="17"/>
      <c r="G85" s="14">
        <v>43282</v>
      </c>
      <c r="H85" s="16">
        <v>318.33999999999997</v>
      </c>
      <c r="I85" s="33"/>
      <c r="J85" s="4"/>
    </row>
    <row r="86" spans="1:10" ht="15.75" x14ac:dyDescent="0.25">
      <c r="A86" s="17"/>
      <c r="B86" s="13">
        <v>43313</v>
      </c>
      <c r="C86" s="16">
        <v>250</v>
      </c>
      <c r="D86" s="33"/>
      <c r="E86" s="4"/>
      <c r="F86" s="17"/>
      <c r="G86" s="14">
        <v>43313</v>
      </c>
      <c r="H86" s="16">
        <v>465.32</v>
      </c>
      <c r="I86" s="33"/>
      <c r="J86" s="4"/>
    </row>
    <row r="87" spans="1:10" ht="15.75" x14ac:dyDescent="0.25">
      <c r="A87" s="17"/>
      <c r="B87" s="13">
        <v>43344</v>
      </c>
      <c r="C87" s="16">
        <v>901</v>
      </c>
      <c r="D87" s="33"/>
      <c r="E87" s="4"/>
      <c r="F87" s="17"/>
      <c r="G87" s="14">
        <v>43344</v>
      </c>
      <c r="H87" s="16">
        <v>553.54</v>
      </c>
      <c r="I87" s="33"/>
      <c r="J87" s="4"/>
    </row>
    <row r="88" spans="1:10" ht="15.75" x14ac:dyDescent="0.25">
      <c r="A88" s="17"/>
      <c r="B88" s="13">
        <v>43374</v>
      </c>
      <c r="C88" s="7">
        <v>751</v>
      </c>
      <c r="D88" s="33"/>
      <c r="E88" s="4"/>
      <c r="F88" s="17"/>
      <c r="G88" s="14">
        <v>43374</v>
      </c>
      <c r="H88" s="7">
        <v>387.25</v>
      </c>
      <c r="I88" s="33"/>
      <c r="J88" s="4"/>
    </row>
    <row r="89" spans="1:10" ht="15.75" x14ac:dyDescent="0.25">
      <c r="A89" s="17"/>
      <c r="B89" s="13">
        <v>43405</v>
      </c>
      <c r="C89" s="7">
        <v>872</v>
      </c>
      <c r="D89" s="33"/>
      <c r="E89" s="4"/>
      <c r="F89" s="17"/>
      <c r="G89" s="14">
        <v>43405</v>
      </c>
      <c r="H89" s="2">
        <v>1090.98</v>
      </c>
      <c r="I89" s="33"/>
      <c r="J89" s="4"/>
    </row>
    <row r="90" spans="1:10" ht="15.75" x14ac:dyDescent="0.25">
      <c r="A90" s="17"/>
      <c r="B90" s="13">
        <v>43435</v>
      </c>
      <c r="C90" s="7">
        <v>580</v>
      </c>
      <c r="D90" s="33"/>
      <c r="E90" s="4"/>
      <c r="F90" s="17"/>
      <c r="G90" s="14">
        <v>43435</v>
      </c>
      <c r="H90" s="7">
        <v>497.87</v>
      </c>
      <c r="I90" s="33"/>
      <c r="J90" s="4"/>
    </row>
    <row r="91" spans="1:10" ht="15.75" x14ac:dyDescent="0.25">
      <c r="A91" s="17">
        <v>13</v>
      </c>
      <c r="B91" s="17" t="s">
        <v>53</v>
      </c>
      <c r="C91" s="7"/>
      <c r="D91" s="33">
        <f>SUM(C92:C103)</f>
        <v>2946.6499999999996</v>
      </c>
      <c r="E91" s="4"/>
      <c r="F91" s="17">
        <v>16</v>
      </c>
      <c r="G91" s="9" t="s">
        <v>54</v>
      </c>
      <c r="H91" s="7"/>
      <c r="I91" s="33">
        <f>SUM(H92:H103)</f>
        <v>3928.6199999999994</v>
      </c>
      <c r="J91" s="4"/>
    </row>
    <row r="92" spans="1:10" ht="15.75" x14ac:dyDescent="0.25">
      <c r="A92" s="17"/>
      <c r="B92" s="13">
        <v>43101</v>
      </c>
      <c r="C92" s="7">
        <v>542</v>
      </c>
      <c r="D92" s="33"/>
      <c r="E92" s="4"/>
      <c r="F92" s="17"/>
      <c r="G92" s="14">
        <v>43101</v>
      </c>
      <c r="H92" s="7">
        <v>555.38</v>
      </c>
      <c r="I92" s="33"/>
      <c r="J92" s="4"/>
    </row>
    <row r="93" spans="1:10" ht="15.75" x14ac:dyDescent="0.25">
      <c r="A93" s="17"/>
      <c r="B93" s="13">
        <v>43132</v>
      </c>
      <c r="C93" s="7">
        <v>21</v>
      </c>
      <c r="D93" s="33"/>
      <c r="E93" s="4"/>
      <c r="F93" s="17"/>
      <c r="G93" s="14">
        <v>43132</v>
      </c>
      <c r="H93" s="7">
        <v>4.6500000000000004</v>
      </c>
      <c r="I93" s="33"/>
      <c r="J93" s="4"/>
    </row>
    <row r="94" spans="1:10" ht="15.75" x14ac:dyDescent="0.25">
      <c r="A94" s="17"/>
      <c r="B94" s="13">
        <v>43160</v>
      </c>
      <c r="C94" s="7">
        <v>459.57</v>
      </c>
      <c r="D94" s="33"/>
      <c r="E94" s="4"/>
      <c r="F94" s="17"/>
      <c r="G94" s="14" t="s">
        <v>70</v>
      </c>
      <c r="H94" s="7">
        <v>1792</v>
      </c>
      <c r="I94" s="33"/>
      <c r="J94" s="4"/>
    </row>
    <row r="95" spans="1:10" ht="15.75" x14ac:dyDescent="0.25">
      <c r="A95" s="17"/>
      <c r="B95" s="13">
        <v>43191</v>
      </c>
      <c r="C95" s="7">
        <v>283</v>
      </c>
      <c r="D95" s="33"/>
      <c r="E95" s="4"/>
      <c r="F95" s="17"/>
      <c r="G95" s="14">
        <v>43191</v>
      </c>
      <c r="H95" s="7">
        <v>32.020000000000003</v>
      </c>
      <c r="I95" s="33"/>
      <c r="J95" s="4"/>
    </row>
    <row r="96" spans="1:10" ht="15.75" x14ac:dyDescent="0.25">
      <c r="A96" s="17"/>
      <c r="B96" s="13">
        <v>43221</v>
      </c>
      <c r="C96" s="7">
        <v>84</v>
      </c>
      <c r="D96" s="33"/>
      <c r="E96" s="4"/>
      <c r="F96" s="17"/>
      <c r="G96" s="14">
        <v>43221</v>
      </c>
      <c r="H96" s="7">
        <v>52.68</v>
      </c>
      <c r="I96" s="33"/>
      <c r="J96" s="4"/>
    </row>
    <row r="97" spans="1:10" ht="15.75" x14ac:dyDescent="0.25">
      <c r="A97" s="17"/>
      <c r="B97" s="13">
        <v>43252</v>
      </c>
      <c r="C97" s="7">
        <v>67</v>
      </c>
      <c r="D97" s="33"/>
      <c r="E97" s="4"/>
      <c r="F97" s="17"/>
      <c r="G97" s="14">
        <v>43252</v>
      </c>
      <c r="H97" s="7">
        <v>109.24</v>
      </c>
      <c r="I97" s="33"/>
      <c r="J97" s="4"/>
    </row>
    <row r="98" spans="1:10" ht="15.75" x14ac:dyDescent="0.25">
      <c r="A98" s="17"/>
      <c r="B98" s="13">
        <v>43282</v>
      </c>
      <c r="C98" s="16">
        <v>51</v>
      </c>
      <c r="D98" s="33"/>
      <c r="E98" s="4"/>
      <c r="F98" s="17"/>
      <c r="G98" s="14">
        <v>43282</v>
      </c>
      <c r="H98" s="16">
        <v>89.35</v>
      </c>
      <c r="I98" s="33"/>
      <c r="J98" s="4"/>
    </row>
    <row r="99" spans="1:10" ht="15.75" x14ac:dyDescent="0.25">
      <c r="A99" s="17"/>
      <c r="B99" s="13">
        <v>43313</v>
      </c>
      <c r="C99" s="16"/>
      <c r="D99" s="33"/>
      <c r="E99" s="4"/>
      <c r="F99" s="17"/>
      <c r="G99" s="14">
        <v>43313</v>
      </c>
      <c r="H99" s="16">
        <v>8.98</v>
      </c>
      <c r="I99" s="33"/>
      <c r="J99" s="4"/>
    </row>
    <row r="100" spans="1:10" ht="15.75" x14ac:dyDescent="0.25">
      <c r="A100" s="17"/>
      <c r="B100" s="13">
        <v>43344</v>
      </c>
      <c r="C100" s="16">
        <v>163</v>
      </c>
      <c r="D100" s="33"/>
      <c r="E100" s="4"/>
      <c r="F100" s="17"/>
      <c r="G100" s="14">
        <v>43344</v>
      </c>
      <c r="H100" s="16">
        <v>263.8</v>
      </c>
      <c r="I100" s="33"/>
      <c r="J100" s="4"/>
    </row>
    <row r="101" spans="1:10" ht="15.75" x14ac:dyDescent="0.25">
      <c r="A101" s="17"/>
      <c r="B101" s="13">
        <v>43374</v>
      </c>
      <c r="C101" s="7">
        <v>1216</v>
      </c>
      <c r="D101" s="33"/>
      <c r="E101" s="4"/>
      <c r="F101" s="17"/>
      <c r="G101" s="14">
        <v>43374</v>
      </c>
      <c r="H101" s="16">
        <v>119.72</v>
      </c>
      <c r="I101" s="33"/>
      <c r="J101" s="4"/>
    </row>
    <row r="102" spans="1:10" ht="15.75" x14ac:dyDescent="0.25">
      <c r="A102" s="17"/>
      <c r="B102" s="13">
        <v>43405</v>
      </c>
      <c r="C102" s="7">
        <v>60.08</v>
      </c>
      <c r="D102" s="33"/>
      <c r="E102" s="4"/>
      <c r="F102" s="17"/>
      <c r="G102" s="14">
        <v>43405</v>
      </c>
      <c r="H102" s="21">
        <v>763.74</v>
      </c>
      <c r="I102" s="33"/>
      <c r="J102" s="4"/>
    </row>
    <row r="103" spans="1:10" ht="15.75" x14ac:dyDescent="0.25">
      <c r="A103" s="17"/>
      <c r="B103" s="13">
        <v>43435</v>
      </c>
      <c r="C103" s="7"/>
      <c r="D103" s="33"/>
      <c r="E103" s="4"/>
      <c r="F103" s="17"/>
      <c r="G103" s="14">
        <v>43435</v>
      </c>
      <c r="H103" s="7">
        <v>137.06</v>
      </c>
      <c r="I103" s="33"/>
      <c r="J103" s="4"/>
    </row>
    <row r="104" spans="1:10" ht="18.75" x14ac:dyDescent="0.3">
      <c r="A104" s="17"/>
      <c r="B104" s="17"/>
      <c r="C104" s="7"/>
      <c r="D104" s="33"/>
      <c r="E104" s="4"/>
      <c r="F104" s="17">
        <v>17</v>
      </c>
      <c r="G104" s="37" t="s">
        <v>55</v>
      </c>
      <c r="H104" s="7"/>
      <c r="I104" s="33">
        <f>SUM(H105:H108)</f>
        <v>5892.22</v>
      </c>
      <c r="J104" s="11"/>
    </row>
    <row r="105" spans="1:10" ht="15.75" x14ac:dyDescent="0.25">
      <c r="A105" s="17"/>
      <c r="B105" s="17"/>
      <c r="C105" s="7"/>
      <c r="D105" s="33"/>
      <c r="E105" s="4"/>
      <c r="F105" s="17"/>
      <c r="G105" s="14" t="s">
        <v>56</v>
      </c>
      <c r="H105" s="7">
        <v>2625</v>
      </c>
      <c r="I105" s="33"/>
      <c r="J105" s="4"/>
    </row>
    <row r="106" spans="1:10" ht="15.75" x14ac:dyDescent="0.25">
      <c r="A106" s="17"/>
      <c r="B106" s="13"/>
      <c r="C106" s="7"/>
      <c r="D106" s="33"/>
      <c r="E106" s="4"/>
      <c r="F106" s="17"/>
      <c r="G106" s="14" t="s">
        <v>57</v>
      </c>
      <c r="H106" s="7">
        <v>1442.22</v>
      </c>
      <c r="I106" s="33"/>
      <c r="J106" s="4"/>
    </row>
    <row r="107" spans="1:10" ht="15.75" x14ac:dyDescent="0.25">
      <c r="A107" s="17">
        <v>14</v>
      </c>
      <c r="B107" s="4" t="s">
        <v>72</v>
      </c>
      <c r="C107" s="7"/>
      <c r="D107" s="33">
        <v>170</v>
      </c>
      <c r="E107" s="4"/>
      <c r="F107" s="17"/>
      <c r="G107" s="14" t="s">
        <v>71</v>
      </c>
      <c r="H107" s="7">
        <v>1825</v>
      </c>
      <c r="I107" s="33"/>
      <c r="J107" s="4"/>
    </row>
    <row r="108" spans="1:10" ht="15.75" x14ac:dyDescent="0.25">
      <c r="A108" s="17">
        <v>15</v>
      </c>
      <c r="B108" s="4" t="s">
        <v>73</v>
      </c>
      <c r="C108" s="7"/>
      <c r="D108" s="33">
        <v>61</v>
      </c>
      <c r="E108" s="4"/>
      <c r="F108" s="17">
        <v>18</v>
      </c>
      <c r="G108" s="14" t="s">
        <v>58</v>
      </c>
      <c r="H108" s="7"/>
      <c r="I108" s="33">
        <v>110783.35</v>
      </c>
      <c r="J108" s="4" t="s">
        <v>59</v>
      </c>
    </row>
    <row r="109" spans="1:10" ht="15.75" x14ac:dyDescent="0.25">
      <c r="A109" s="17">
        <v>16</v>
      </c>
      <c r="B109" s="4" t="s">
        <v>60</v>
      </c>
      <c r="C109" s="7"/>
      <c r="D109" s="33">
        <v>177.72</v>
      </c>
      <c r="E109" s="4"/>
      <c r="F109" s="17">
        <v>19</v>
      </c>
      <c r="G109" s="14" t="s">
        <v>61</v>
      </c>
      <c r="H109" s="7"/>
      <c r="I109" s="35">
        <v>16438.38</v>
      </c>
      <c r="J109" s="22" t="s">
        <v>75</v>
      </c>
    </row>
    <row r="110" spans="1:10" ht="26.25" x14ac:dyDescent="0.4">
      <c r="A110" s="23"/>
      <c r="B110" s="24" t="s">
        <v>62</v>
      </c>
      <c r="C110" s="25"/>
      <c r="D110" s="26">
        <f>SUM(D5:D109)</f>
        <v>464102.16</v>
      </c>
      <c r="E110" s="27"/>
      <c r="F110" s="23"/>
      <c r="G110" s="28" t="s">
        <v>63</v>
      </c>
      <c r="H110" s="25"/>
      <c r="I110" s="36">
        <f>SUM(I5:I109)</f>
        <v>464102.16000000003</v>
      </c>
      <c r="J110" s="27"/>
    </row>
    <row r="112" spans="1:10" x14ac:dyDescent="0.35">
      <c r="B112" t="s">
        <v>64</v>
      </c>
    </row>
    <row r="113" spans="2:2" x14ac:dyDescent="0.35">
      <c r="B113" t="s">
        <v>65</v>
      </c>
    </row>
    <row r="114" spans="2:2" x14ac:dyDescent="0.35">
      <c r="B114" t="s">
        <v>66</v>
      </c>
    </row>
    <row r="115" spans="2:2" x14ac:dyDescent="0.35">
      <c r="B115" t="s">
        <v>74</v>
      </c>
    </row>
  </sheetData>
  <mergeCells count="4">
    <mergeCell ref="A1:J1"/>
    <mergeCell ref="D2:H2"/>
    <mergeCell ref="A3:E3"/>
    <mergeCell ref="F3:J3"/>
  </mergeCells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2018 GA Account Reports</vt:lpstr>
      <vt:lpstr>'2018 GA Account Reports'!Print_Area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Nirjan C</dc:creator>
  <cp:lastModifiedBy>Nirjan C</cp:lastModifiedBy>
  <cp:lastPrinted>2018-12-30T00:23:31Z</cp:lastPrinted>
  <dcterms:created xsi:type="dcterms:W3CDTF">2018-12-28T19:38:53Z</dcterms:created>
  <dcterms:modified xsi:type="dcterms:W3CDTF">2019-01-01T17:35:42Z</dcterms:modified>
</cp:coreProperties>
</file>